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<sst xmlns="http://schemas.openxmlformats.org/spreadsheetml/2006/main" count="76" uniqueCount="71">
  <si>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</si>
  <si>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</si>
  <si>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</si>
  <si>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</si>
  <si>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创新团队（粮食作物创新团队种养结合技术研发岗位专家工作经费）</t>
  </si>
  <si>
    <t>主管部门</t>
  </si>
  <si>
    <t>北京市农业农村局</t>
  </si>
  <si>
    <t>实施单位</t>
  </si>
  <si>
    <t>北京市农业机械试验鉴定推广站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</si>
  <si>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</si>
  <si>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</si>
  <si>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</si>
  <si>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</si>
  <si>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</si>
  <si>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</si>
  <si>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</si>
  <si>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</si>
  <si>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</si>
  <si>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</si>
  <si>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</si>
  <si>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</si>
  <si>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</si>
  <si>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</si>
  <si>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围绕种养结合关键衔接环节，开展机械化技术模式与装备配套试验研究与集成示范。建立种养加资源循环利用示范点3个，示范有机粪肥撒施作业1000亩，秸秆捡拾打捆收集饲料化利用3000亩，青贮裹包饲料化加工作业1000亩，核心技术示范区5000亩，全年各项技术示范推动累计辐射带动10000亩以上；围绕种养殖生产实现末端全程机械化作业，机械化水平达到100%；主要开展有机肥撒施机械化技术试验示范、开展秸秆饲料化利用机械化技术试验示范，集成示范秸秆收集机械化技术、黄贮加工利用机械化技术、青贮加工利用机械化技术等，推动农业绿色发展。</t>
  </si>
  <si>
    <t>建立3个种养加资源循环利用示范点，开展了有机粪肥撒施作业示范面积1000亩，秸秆捡拾大捆饲料化加工作业示范3000亩，开展青贮裹包饲料化加工作业示范面积1000亩，核心技术示范区5000亩。全年各项技术示范推动累计辐射带动10000亩以上；并开展了秸秆饲料化利用机械化技术试验示范，集成示范秸秆收集机械化技术、黄贮加工利用机械化技术，开展了青贮加工利用机械化技术试验等，推动农业绿色发展，核心示范点围绕种养殖生产实现末端全程机械化作业，机械化水平达到100%；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</si>
  <si>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</si>
  <si>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</si>
  <si>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</si>
  <si>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</si>
  <si>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</si>
  <si>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</si>
  <si>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</si>
  <si>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</si>
  <si>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</si>
  <si>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</si>
  <si>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形成北京市种养结合机械化技术与配套装备应用现状调研报告数量</t>
  </si>
  <si>
    <t>1份</t>
  </si>
  <si>
    <t>发表学术论文数量</t>
  </si>
  <si>
    <t>1篇</t>
  </si>
  <si>
    <t>0.7篇</t>
  </si>
  <si>
    <t>目前论文已完成撰写，待投稿发表。整改措施，尽快完成投稿工作。</t>
  </si>
  <si>
    <t>试验示范农机化技术数量</t>
  </si>
  <si>
    <t>4项</t>
  </si>
  <si>
    <t>建立示范点数量</t>
  </si>
  <si>
    <t>3个</t>
  </si>
  <si>
    <t>技术报告</t>
  </si>
  <si>
    <t>0.5份</t>
  </si>
  <si>
    <t>目前已完成技术报告初稿撰写工作，待数据统计分析完，进行补充完善。</t>
  </si>
  <si>
    <t>质量指标</t>
  </si>
  <si>
    <t>青贮裹包作业质量与《青贮饲料包膜机质量评价技术规范》（NY/T 3121-2017）相符率</t>
  </si>
  <si>
    <t>秸秆捡拾打捆作业质量与《方草捆打捆机作业质量》（NY/T 1631-2008）、《圆草捆打捆机作业质量》（NY/T 2463-2013）相符率</t>
  </si>
  <si>
    <t>成本指标</t>
  </si>
  <si>
    <t>经济成本指标</t>
  </si>
  <si>
    <t>劳务费成本</t>
  </si>
  <si>
    <t>≤9.6万元</t>
  </si>
  <si>
    <t>0万元</t>
  </si>
  <si>
    <t xml:space="preserve"> </t>
  </si>
  <si>
    <t>业务费成本</t>
  </si>
  <si>
    <t>≤40.4万元</t>
  </si>
  <si>
    <t>29.5万元</t>
  </si>
  <si>
    <t>效果指标</t>
  </si>
  <si>
    <t>经济效益
指标</t>
  </si>
  <si>
    <t>玉米秸秆饲料化利用收益</t>
  </si>
  <si>
    <t>≥80元/亩</t>
  </si>
  <si>
    <t>90元/亩</t>
  </si>
  <si>
    <t>社会效益
指标</t>
  </si>
  <si>
    <t>全年开展绿色种养殖机械化技术宣传报道次数</t>
  </si>
  <si>
    <t>生态效益
指标</t>
  </si>
  <si>
    <t>种养循环示范点内实现农业废弃物综合利用率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</si>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</sst>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9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1683385</xdr:colOff>
      <xdr:row>6</xdr:row>
      <xdr:rowOff>4445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840865" y="1548765"/>
          <a:ext cx="1660525" cy="576580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zoomScale="70" zoomScaleNormal="70" topLeftCell="A15" workbookViewId="0">
      <selection activeCell="N25" sqref="N25"/>
    </sheetView>
  </sheetViews>
  <sheetFormatPr defaultColWidth="9" defaultRowHeight="13.85"/>
  <cols>
    <col min="1" max="1" width="5.33628318584071" customWidth="1"/>
    <col min="2" max="2" width="7.75221238938053" customWidth="1"/>
    <col min="3" max="3" width="12.2477876106195" customWidth="1"/>
    <col min="4" max="4" width="24.7345132743363" customWidth="1"/>
    <col min="5" max="5" width="19.5132743362832" customWidth="1"/>
    <col min="6" max="6" width="13.3362831858407" customWidth="1"/>
    <col min="7" max="7" width="11.6637168141593" customWidth="1"/>
    <col min="8" max="8" width="8.39823008849558" customWidth="1"/>
    <col min="9" max="9" width="7.72566371681416" customWidth="1"/>
    <col min="10" max="10" width="27.0442477876106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47.25" spans="1:10">
      <c r="A6" s="9" t="s">
        <v>9</v>
      </c>
      <c r="B6" s="9"/>
      <c r="C6" s="9"/>
      <c r="D6" s="5"/>
      <c r="E6" s="9" t="s">
        <v>10</v>
      </c>
      <c r="F6" s="9" t="s">
        <v>11</v>
      </c>
      <c r="G6" s="9" t="s">
        <v>12</v>
      </c>
      <c r="H6" s="9" t="s">
        <v>13</v>
      </c>
      <c r="I6" s="9" t="s">
        <v>14</v>
      </c>
      <c r="J6" s="5" t="s">
        <v>15</v>
      </c>
    </row>
    <row r="7" ht="20" customHeight="1" spans="1:10">
      <c r="A7" s="9"/>
      <c r="B7" s="9"/>
      <c r="C7" s="9"/>
      <c r="D7" s="10" t="s">
        <v>16</v>
      </c>
      <c r="E7" s="5">
        <v>50</v>
      </c>
      <c r="F7" s="5">
        <v>50</v>
      </c>
      <c r="G7" s="5">
        <v>29.5</v>
      </c>
      <c r="H7" s="5">
        <v>10</v>
      </c>
      <c r="I7" s="34">
        <f>G7/F7</f>
        <v>0.59</v>
      </c>
      <c r="J7" s="35">
        <f>10*I7</f>
        <v>5.9</v>
      </c>
    </row>
    <row r="8" ht="15.75" spans="1:10">
      <c r="A8" s="9"/>
      <c r="B8" s="9"/>
      <c r="C8" s="9"/>
      <c r="D8" s="11" t="s">
        <v>17</v>
      </c>
      <c r="E8" s="5">
        <v>50</v>
      </c>
      <c r="F8" s="5">
        <v>50</v>
      </c>
      <c r="G8" s="5">
        <v>29.5</v>
      </c>
      <c r="H8" s="5"/>
      <c r="I8" s="34"/>
      <c r="J8" s="9"/>
    </row>
    <row r="9" ht="25" customHeight="1" spans="1:10">
      <c r="A9" s="9"/>
      <c r="B9" s="9"/>
      <c r="C9" s="9"/>
      <c r="D9" s="5" t="s">
        <v>18</v>
      </c>
      <c r="E9" s="5"/>
      <c r="F9" s="5"/>
      <c r="G9" s="5"/>
      <c r="H9" s="5"/>
      <c r="I9" s="36"/>
      <c r="J9" s="9"/>
    </row>
    <row r="10" ht="19" customHeight="1" spans="1:10">
      <c r="A10" s="9"/>
      <c r="B10" s="9"/>
      <c r="C10" s="9"/>
      <c r="D10" s="12" t="s">
        <v>19</v>
      </c>
      <c r="E10" s="5"/>
      <c r="F10" s="5"/>
      <c r="G10" s="5"/>
      <c r="H10" s="5"/>
      <c r="I10" s="36"/>
      <c r="J10" s="9"/>
    </row>
    <row r="11" ht="26" customHeight="1" spans="1:10">
      <c r="A11" s="13" t="s">
        <v>20</v>
      </c>
      <c r="B11" s="9" t="s">
        <v>21</v>
      </c>
      <c r="C11" s="9"/>
      <c r="D11" s="9"/>
      <c r="E11" s="9"/>
      <c r="F11" s="9" t="s">
        <v>22</v>
      </c>
      <c r="G11" s="9"/>
      <c r="H11" s="9"/>
      <c r="I11" s="9"/>
      <c r="J11" s="9"/>
    </row>
    <row r="12" ht="163" customHeight="1" spans="1:10">
      <c r="A12" s="13"/>
      <c r="B12" s="14" t="s">
        <v>23</v>
      </c>
      <c r="C12" s="14"/>
      <c r="D12" s="14"/>
      <c r="E12" s="14"/>
      <c r="F12" s="14" t="s">
        <v>24</v>
      </c>
      <c r="G12" s="14"/>
      <c r="H12" s="14"/>
      <c r="I12" s="14"/>
      <c r="J12" s="14"/>
    </row>
    <row r="13" ht="31.5" spans="1:10">
      <c r="A13" s="13" t="s">
        <v>25</v>
      </c>
      <c r="B13" s="9" t="s">
        <v>26</v>
      </c>
      <c r="C13" s="5" t="s">
        <v>27</v>
      </c>
      <c r="D13" s="5" t="s">
        <v>28</v>
      </c>
      <c r="E13" s="5" t="s">
        <v>29</v>
      </c>
      <c r="F13" s="9" t="s">
        <v>30</v>
      </c>
      <c r="G13" s="9"/>
      <c r="H13" s="9" t="s">
        <v>31</v>
      </c>
      <c r="I13" s="9" t="s">
        <v>15</v>
      </c>
      <c r="J13" s="9" t="s">
        <v>32</v>
      </c>
    </row>
    <row r="14" ht="67" customHeight="1" spans="1:10">
      <c r="A14" s="13"/>
      <c r="B14" s="15" t="s">
        <v>33</v>
      </c>
      <c r="C14" s="16" t="s">
        <v>34</v>
      </c>
      <c r="D14" s="9" t="s">
        <v>35</v>
      </c>
      <c r="E14" s="5" t="s">
        <v>36</v>
      </c>
      <c r="F14" s="5" t="s">
        <v>36</v>
      </c>
      <c r="G14" s="5"/>
      <c r="H14" s="9">
        <v>7</v>
      </c>
      <c r="I14" s="9">
        <v>7</v>
      </c>
      <c r="J14" s="5"/>
    </row>
    <row r="15" s="1" customFormat="1" ht="60" customHeight="1" spans="1:10">
      <c r="A15" s="17"/>
      <c r="B15" s="18"/>
      <c r="C15" s="19"/>
      <c r="D15" s="20" t="s">
        <v>37</v>
      </c>
      <c r="E15" s="21" t="s">
        <v>38</v>
      </c>
      <c r="F15" s="5" t="s">
        <v>39</v>
      </c>
      <c r="G15" s="5"/>
      <c r="H15" s="20">
        <v>7</v>
      </c>
      <c r="I15" s="20">
        <v>4.9</v>
      </c>
      <c r="J15" s="20" t="s">
        <v>40</v>
      </c>
    </row>
    <row r="16" s="1" customFormat="1" ht="41" customHeight="1" spans="1:10">
      <c r="A16" s="17"/>
      <c r="B16" s="18"/>
      <c r="C16" s="19"/>
      <c r="D16" s="20" t="s">
        <v>41</v>
      </c>
      <c r="E16" s="21" t="s">
        <v>42</v>
      </c>
      <c r="F16" s="5" t="s">
        <v>42</v>
      </c>
      <c r="G16" s="5"/>
      <c r="H16" s="20">
        <v>6</v>
      </c>
      <c r="I16" s="20">
        <v>6</v>
      </c>
      <c r="J16" s="37"/>
    </row>
    <row r="17" s="1" customFormat="1" ht="41" customHeight="1" spans="1:10">
      <c r="A17" s="17"/>
      <c r="B17" s="18"/>
      <c r="C17" s="19"/>
      <c r="D17" s="20" t="s">
        <v>43</v>
      </c>
      <c r="E17" s="21" t="s">
        <v>44</v>
      </c>
      <c r="F17" s="5" t="s">
        <v>44</v>
      </c>
      <c r="G17" s="5"/>
      <c r="H17" s="20">
        <v>7</v>
      </c>
      <c r="I17" s="20">
        <v>7</v>
      </c>
      <c r="J17" s="37"/>
    </row>
    <row r="18" s="1" customFormat="1" ht="63" customHeight="1" spans="1:10">
      <c r="A18" s="17"/>
      <c r="B18" s="18"/>
      <c r="C18" s="22"/>
      <c r="D18" s="20" t="s">
        <v>45</v>
      </c>
      <c r="E18" s="21" t="s">
        <v>36</v>
      </c>
      <c r="F18" s="5" t="s">
        <v>46</v>
      </c>
      <c r="G18" s="5"/>
      <c r="H18" s="20">
        <v>7</v>
      </c>
      <c r="I18" s="20">
        <v>3.5</v>
      </c>
      <c r="J18" s="20" t="s">
        <v>47</v>
      </c>
    </row>
    <row r="19" s="1" customFormat="1" ht="81" customHeight="1" spans="1:10">
      <c r="A19" s="17"/>
      <c r="B19" s="18"/>
      <c r="C19" s="23" t="s">
        <v>48</v>
      </c>
      <c r="D19" s="20" t="s">
        <v>49</v>
      </c>
      <c r="E19" s="24">
        <v>1</v>
      </c>
      <c r="F19" s="24">
        <v>1</v>
      </c>
      <c r="G19" s="20"/>
      <c r="H19" s="20">
        <v>6</v>
      </c>
      <c r="I19" s="20">
        <v>6</v>
      </c>
      <c r="J19" s="37"/>
    </row>
    <row r="20" customFormat="1" ht="94" customHeight="1" spans="1:10">
      <c r="A20" s="13"/>
      <c r="B20" s="25"/>
      <c r="C20" s="26"/>
      <c r="D20" s="9" t="s">
        <v>50</v>
      </c>
      <c r="E20" s="24">
        <v>1</v>
      </c>
      <c r="F20" s="24">
        <v>1</v>
      </c>
      <c r="G20" s="20"/>
      <c r="H20" s="20">
        <v>6</v>
      </c>
      <c r="I20" s="20">
        <v>6</v>
      </c>
      <c r="J20" s="5"/>
    </row>
    <row r="21" ht="94" customHeight="1" spans="1:11">
      <c r="A21" s="13"/>
      <c r="B21" s="15" t="s">
        <v>51</v>
      </c>
      <c r="C21" s="27" t="s">
        <v>52</v>
      </c>
      <c r="D21" s="20" t="s">
        <v>53</v>
      </c>
      <c r="E21" s="9" t="s">
        <v>54</v>
      </c>
      <c r="F21" s="9" t="s">
        <v>55</v>
      </c>
      <c r="G21" s="9"/>
      <c r="H21" s="20">
        <v>7</v>
      </c>
      <c r="I21" s="20">
        <v>7</v>
      </c>
      <c r="J21" s="5"/>
      <c r="K21" t="s">
        <v>56</v>
      </c>
    </row>
    <row r="22" ht="94" customHeight="1" spans="1:10">
      <c r="A22" s="13"/>
      <c r="B22" s="25"/>
      <c r="C22" s="28"/>
      <c r="D22" s="9" t="s">
        <v>57</v>
      </c>
      <c r="E22" s="9" t="s">
        <v>58</v>
      </c>
      <c r="F22" s="9" t="s">
        <v>59</v>
      </c>
      <c r="G22" s="9"/>
      <c r="H22" s="20">
        <v>7</v>
      </c>
      <c r="I22" s="20">
        <v>7</v>
      </c>
      <c r="J22" s="5"/>
    </row>
    <row r="23" ht="31.5" spans="1:10">
      <c r="A23" s="13"/>
      <c r="B23" s="29" t="s">
        <v>60</v>
      </c>
      <c r="C23" s="29" t="s">
        <v>61</v>
      </c>
      <c r="D23" s="9" t="s">
        <v>62</v>
      </c>
      <c r="E23" s="9" t="s">
        <v>63</v>
      </c>
      <c r="F23" s="5" t="s">
        <v>64</v>
      </c>
      <c r="G23" s="5"/>
      <c r="H23" s="20">
        <v>10</v>
      </c>
      <c r="I23" s="20">
        <v>10</v>
      </c>
      <c r="J23" s="9"/>
    </row>
    <row r="24" ht="31.5" spans="1:10">
      <c r="A24" s="13"/>
      <c r="B24" s="29"/>
      <c r="C24" s="29" t="s">
        <v>65</v>
      </c>
      <c r="D24" s="9" t="s">
        <v>66</v>
      </c>
      <c r="E24" s="9">
        <v>3</v>
      </c>
      <c r="F24" s="5">
        <v>3</v>
      </c>
      <c r="G24" s="5"/>
      <c r="H24" s="9">
        <v>10</v>
      </c>
      <c r="I24" s="9">
        <v>10</v>
      </c>
      <c r="J24" s="5"/>
    </row>
    <row r="25" ht="45" customHeight="1" spans="1:10">
      <c r="A25" s="13"/>
      <c r="B25" s="29"/>
      <c r="C25" s="29" t="s">
        <v>67</v>
      </c>
      <c r="D25" s="9" t="s">
        <v>68</v>
      </c>
      <c r="E25" s="30">
        <v>1</v>
      </c>
      <c r="F25" s="30">
        <v>1</v>
      </c>
      <c r="G25" s="9"/>
      <c r="H25" s="9">
        <v>10</v>
      </c>
      <c r="I25" s="9">
        <v>10</v>
      </c>
      <c r="J25" s="5"/>
    </row>
    <row r="26" ht="27" customHeight="1" spans="1:10">
      <c r="A26" s="31" t="s">
        <v>69</v>
      </c>
      <c r="B26" s="31"/>
      <c r="C26" s="31"/>
      <c r="D26" s="31"/>
      <c r="E26" s="31"/>
      <c r="F26" s="31"/>
      <c r="G26" s="31"/>
      <c r="H26" s="31">
        <v>100</v>
      </c>
      <c r="I26" s="38">
        <f>SUM(I14:I25)+J7</f>
        <v>90.3</v>
      </c>
      <c r="J26" s="5"/>
    </row>
    <row r="27" ht="161" customHeight="1" spans="1:10">
      <c r="A27" s="32" t="s">
        <v>70</v>
      </c>
      <c r="B27" s="33"/>
      <c r="C27" s="33"/>
      <c r="D27" s="33"/>
      <c r="E27" s="33"/>
      <c r="F27" s="33"/>
      <c r="G27" s="33"/>
      <c r="H27" s="33"/>
      <c r="I27" s="33"/>
      <c r="J27" s="33"/>
    </row>
  </sheetData>
  <mergeCells count="35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1:A12"/>
    <mergeCell ref="A13:A25"/>
    <mergeCell ref="B14:B20"/>
    <mergeCell ref="B21:B22"/>
    <mergeCell ref="B23:B25"/>
    <mergeCell ref="C14:C18"/>
    <mergeCell ref="C19:C20"/>
    <mergeCell ref="C21:C22"/>
    <mergeCell ref="A6:C10"/>
  </mergeCells>
  <pageMargins left="0.708661417322835" right="0.511811023622047" top="0.551181102362205" bottom="0.551181102362205" header="0.31496062992126" footer="0.31496062992126"/>
  <pageSetup paperSize="9" scale="63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工作组</cp:lastModifiedBy>
  <dcterms:created xsi:type="dcterms:W3CDTF">2015-06-08T02:17:00Z</dcterms:created>
  <cp:lastPrinted>2020-04-25T10:17:00Z</cp:lastPrinted>
  <dcterms:modified xsi:type="dcterms:W3CDTF">2025-08-26T07:22:09Z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7F6CEA8BEAE24B158875B0107DD03903_13</vt:lpwstr>
  </property>
</Properties>
</file>