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391" windowHeight="6024"/>
  </bookViews>
  <sheets>
    <sheet name="Sheet1" sheetId="1" r:id="rId1"/>
  </sheets>
  <definedNames>
    <definedName name="_xlnm.Print_Area" localSheetId="0">Sheet1!$A$1:$J$35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<sst xmlns="http://schemas.openxmlformats.org/spreadsheetml/2006/main" count="101" uniqueCount="91">
  <si>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</si>
  <si>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</si>
  <si>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</si>
  <si>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</si>
  <si>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综合保障项目（北京市水生野生动植物救护中心机构运转）</t>
  </si>
  <si>
    <t>主管部门</t>
  </si>
  <si>
    <t>北京市农业农村局</t>
  </si>
  <si>
    <t>实施单位</t>
  </si>
  <si>
    <t>北京市水产技术推广站（北京市水生野生动植物救护中心）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</si>
  <si>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</si>
  <si>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</si>
  <si>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</si>
  <si>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</si>
  <si>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</si>
  <si>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</si>
  <si>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</si>
  <si>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</si>
  <si>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</si>
  <si>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</si>
  <si>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</si>
  <si>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</si>
  <si>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</si>
  <si>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</si>
  <si>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1.产出数量指标：①监测中心养殖水体15次；②监测病原种类≥5种；③救治动物种类≥9种；④监测水质理化指标≥10个；⑤ 形成规程1个；⑥开展鳑鲏人工繁育试验1次；⑦编印宣传材料数量≥30000份；⑧展馆开放天数≥120天。
2.产出质量指标：①患病动物治愈率≥75%；②土著鱼类人工繁育孵化率≥75%；③样本鉴定率100%。                                                                                   3.产出时效指标：11月底前完成各项监测任务
4.社会效益指标：①丰富土著鱼类展示种类，使观赏性得到提升，展示数量≥15种；②公众号订阅人数增长率≥30%。
5.生态效益指标：①用于恢复水域生态的放流物种≥3种；②通过布设监测点位，做到对水生外来物种入侵现状了解程度得到提升，增强防范水生外来物种入侵能力。                                         6.服务对象满意度指标：参与公众满意度≥80%</t>
  </si>
  <si>
    <t>1.产出数量指标：①监测中心养殖水体15批次；②监测病原种类5种；③救治动物种类9种；④监测水质理化指标10个；⑤ 形成《水生野生动物收容救护》规程1个； ⑥完成鳑鲏人工繁育试验1次。⑦展馆开放天数167天；⑧编印宣传材料数量30000份；
2.产出质量指标：①患病动物治愈率达到75%；②土著鱼类人工繁育孵化率达到80%；③样本鉴定率为100%。                                                                               3.产出时效指标：按计划完成各项监测任务
4.社会效益指标：①丰富土著鱼类展示种类，使观赏性得到提升，展示数量达到15种；②根据委局统一要求进行关停。
5.生态效益指标：①用于恢复水域生态的放流物种达到3种；②完成两轮北京市水生外来入侵物种监测任务，监测点位分布于房山、怀柔、门头沟和昌平等11个区，监测水域涵盖了拒马河、怀柔水库、永定河和潮白河等14个河流或水库，监测点位20个。
6.服务对象满意度指标：参与公众满意度90%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</si>
  <si>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</si>
  <si>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</si>
  <si>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</si>
  <si>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</si>
  <si>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</si>
  <si>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</si>
  <si>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</si>
  <si>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</si>
  <si>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</si>
  <si>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</si>
  <si>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1.监测中心养殖水体</t>
  </si>
  <si>
    <t>1.15批次</t>
  </si>
  <si>
    <t>2.监测病原种类</t>
  </si>
  <si>
    <t>2.≥5种</t>
  </si>
  <si>
    <t>2.5种</t>
  </si>
  <si>
    <t>3.救治动物种类</t>
  </si>
  <si>
    <t>3.≥9种</t>
  </si>
  <si>
    <t>3.9种</t>
  </si>
  <si>
    <t>4.监测水质理化指标</t>
  </si>
  <si>
    <t>4.≥10个</t>
  </si>
  <si>
    <t>4.10个</t>
  </si>
  <si>
    <t>5.形成规程</t>
  </si>
  <si>
    <t>5.1个</t>
  </si>
  <si>
    <t>6.开展鳑鲏人工繁育试验</t>
  </si>
  <si>
    <t>6.1次</t>
  </si>
  <si>
    <t>7.编印宣传材料数量</t>
  </si>
  <si>
    <t>7.≥30000份</t>
  </si>
  <si>
    <t>7.30000份</t>
  </si>
  <si>
    <t>8.展馆开放天数</t>
  </si>
  <si>
    <t>8.≥120天</t>
  </si>
  <si>
    <t>8.167天</t>
  </si>
  <si>
    <t>质量指标</t>
  </si>
  <si>
    <t>1.患病动物治愈率</t>
  </si>
  <si>
    <t>1.≥75%</t>
  </si>
  <si>
    <t>1.达到75%</t>
  </si>
  <si>
    <t>2.土著鱼类孵化率</t>
  </si>
  <si>
    <t>2.≥75%</t>
  </si>
  <si>
    <t>3.调查样本鉴定率</t>
  </si>
  <si>
    <t>时效指标</t>
  </si>
  <si>
    <t>宣传工作进度过半</t>
  </si>
  <si>
    <t>7月前</t>
  </si>
  <si>
    <t>完成各项监测任务</t>
  </si>
  <si>
    <t>11月底前</t>
  </si>
  <si>
    <t>效益指标</t>
  </si>
  <si>
    <t>社会效益
指标</t>
  </si>
  <si>
    <t>1.丰富土著鱼类展示种类，使观赏性得到提升</t>
  </si>
  <si>
    <t>1.≥15种</t>
  </si>
  <si>
    <t>1.15种</t>
  </si>
  <si>
    <t>2.公众号订阅人数增长率</t>
  </si>
  <si>
    <t>2.≥30%</t>
  </si>
  <si>
    <t>2.30%（根据委局要求统一关停账号）</t>
  </si>
  <si>
    <t>生态效益
指标</t>
  </si>
  <si>
    <t>1.用于恢复水域生态的放流物种 。</t>
  </si>
  <si>
    <t>1.≥3种</t>
  </si>
  <si>
    <t>1.3种</t>
  </si>
  <si>
    <t>2.通过布设监测点位，做到对水生外来物种入侵现状了解程度得到提升，增强防范水生外来物种入侵能力。</t>
  </si>
  <si>
    <t>2.20个点位</t>
  </si>
  <si>
    <t>满意度
指标</t>
  </si>
  <si>
    <t>服务对象满意度指标</t>
  </si>
  <si>
    <t>市民对动物博物馆和接收动物情况满意度</t>
  </si>
  <si>
    <t>≥80%</t>
  </si>
  <si>
    <t>农业农村行政主管部门满意度</t>
  </si>
  <si>
    <t>≥90%</t>
  </si>
  <si>
    <t>参与公众满意度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</si>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</sst>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 "/>
    <numFmt numFmtId="178" formatCode="0.00_ "/>
  </numFmts>
  <fonts count="3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9"/>
      <color rgb="FF000000"/>
      <name val="宋体"/>
      <charset val="134"/>
    </font>
    <font>
      <sz val="12"/>
      <color theme="1"/>
      <name val="宋体"/>
      <charset val="134"/>
    </font>
    <font>
      <sz val="10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55">
    <xf numFmtId="0" fontId="0" fillId="0" borderId="0" xfId="0"/>
    <xf numFmtId="0" fontId="0" fillId="0" borderId="0" xfId="0" applyFill="1"/>
    <xf numFmtId="0" fontId="0" fillId="0" borderId="0" xfId="0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5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10" fontId="8" fillId="0" borderId="1" xfId="0" applyNumberFormat="1" applyFont="1" applyBorder="1" applyAlignment="1">
      <alignment horizontal="center" vertical="center" wrapText="1"/>
    </xf>
    <xf numFmtId="10" fontId="8" fillId="0" borderId="4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78" fontId="9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764665"/>
          <a:ext cx="124015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5"/>
  <sheetViews>
    <sheetView tabSelected="1" zoomScale="85" zoomScaleNormal="85" zoomScaleSheetLayoutView="130" topLeftCell="A2" workbookViewId="0">
      <selection activeCell="I8" sqref="I8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8.4166666666667" customWidth="1"/>
    <col min="5" max="5" width="15.3333333333333" customWidth="1"/>
    <col min="6" max="6" width="13.3333333333333" customWidth="1"/>
    <col min="7" max="7" width="14" customWidth="1"/>
    <col min="8" max="8" width="12.5" customWidth="1"/>
    <col min="9" max="9" width="11" customWidth="1"/>
    <col min="10" max="10" width="14.5833333333333" customWidth="1"/>
    <col min="11" max="11" width="14.8333333333333" style="2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37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31.2" spans="1:10">
      <c r="A6" s="10" t="s">
        <v>9</v>
      </c>
      <c r="B6" s="10"/>
      <c r="C6" s="10"/>
      <c r="D6" s="6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6" t="s">
        <v>15</v>
      </c>
    </row>
    <row r="7" ht="20" customHeight="1" spans="1:10">
      <c r="A7" s="10"/>
      <c r="B7" s="10"/>
      <c r="C7" s="10"/>
      <c r="D7" s="11" t="s">
        <v>16</v>
      </c>
      <c r="E7" s="12">
        <v>258.088</v>
      </c>
      <c r="F7" s="12">
        <v>191.21122</v>
      </c>
      <c r="G7" s="12">
        <v>165.853142</v>
      </c>
      <c r="H7" s="13">
        <v>10</v>
      </c>
      <c r="I7" s="48">
        <v>0.8674</v>
      </c>
      <c r="J7" s="49">
        <f>I7*H7</f>
        <v>8.674</v>
      </c>
    </row>
    <row r="8" ht="31.2" spans="1:10">
      <c r="A8" s="10"/>
      <c r="B8" s="10"/>
      <c r="C8" s="10"/>
      <c r="D8" s="14" t="s">
        <v>17</v>
      </c>
      <c r="E8" s="12">
        <v>258.088</v>
      </c>
      <c r="F8" s="12">
        <v>191.21122</v>
      </c>
      <c r="G8" s="12">
        <v>165.853142</v>
      </c>
      <c r="H8" s="15"/>
      <c r="I8" s="48"/>
      <c r="J8" s="15"/>
    </row>
    <row r="9" ht="25" customHeight="1" spans="1:10">
      <c r="A9" s="10"/>
      <c r="B9" s="10"/>
      <c r="C9" s="10"/>
      <c r="D9" s="6" t="s">
        <v>18</v>
      </c>
      <c r="E9" s="15"/>
      <c r="F9" s="15"/>
      <c r="G9" s="15"/>
      <c r="H9" s="15"/>
      <c r="I9" s="15"/>
      <c r="J9" s="15"/>
    </row>
    <row r="10" ht="19" customHeight="1" spans="1:10">
      <c r="A10" s="10"/>
      <c r="B10" s="10"/>
      <c r="C10" s="10"/>
      <c r="D10" s="16" t="s">
        <v>19</v>
      </c>
      <c r="E10" s="15"/>
      <c r="F10" s="15"/>
      <c r="G10" s="15"/>
      <c r="H10" s="15"/>
      <c r="I10" s="15"/>
      <c r="J10" s="15"/>
    </row>
    <row r="11" ht="26" customHeight="1" spans="1:10">
      <c r="A11" s="17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  <c r="J11" s="10"/>
    </row>
    <row r="12" ht="146" customHeight="1" spans="1:10">
      <c r="A12" s="17"/>
      <c r="B12" s="18" t="s">
        <v>23</v>
      </c>
      <c r="C12" s="18"/>
      <c r="D12" s="18"/>
      <c r="E12" s="18"/>
      <c r="F12" s="19" t="s">
        <v>24</v>
      </c>
      <c r="G12" s="20"/>
      <c r="H12" s="20"/>
      <c r="I12" s="20"/>
      <c r="J12" s="50"/>
    </row>
    <row r="13" ht="31.2" spans="1:10">
      <c r="A13" s="17" t="s">
        <v>25</v>
      </c>
      <c r="B13" s="10" t="s">
        <v>26</v>
      </c>
      <c r="C13" s="6" t="s">
        <v>27</v>
      </c>
      <c r="D13" s="6" t="s">
        <v>28</v>
      </c>
      <c r="E13" s="6" t="s">
        <v>29</v>
      </c>
      <c r="F13" s="10" t="s">
        <v>30</v>
      </c>
      <c r="G13" s="10"/>
      <c r="H13" s="10" t="s">
        <v>31</v>
      </c>
      <c r="I13" s="10" t="s">
        <v>15</v>
      </c>
      <c r="J13" s="10" t="s">
        <v>32</v>
      </c>
    </row>
    <row r="14" ht="16" customHeight="1" spans="1:11">
      <c r="A14" s="17"/>
      <c r="B14" s="21" t="s">
        <v>33</v>
      </c>
      <c r="C14" s="22" t="s">
        <v>34</v>
      </c>
      <c r="D14" s="23" t="s">
        <v>35</v>
      </c>
      <c r="E14" s="23" t="s">
        <v>36</v>
      </c>
      <c r="F14" s="24" t="s">
        <v>36</v>
      </c>
      <c r="G14" s="25"/>
      <c r="H14" s="26">
        <v>5</v>
      </c>
      <c r="I14" s="26">
        <v>5</v>
      </c>
      <c r="J14" s="51"/>
      <c r="K14" s="52"/>
    </row>
    <row r="15" s="1" customFormat="1" ht="16" customHeight="1" spans="1:11">
      <c r="A15" s="27"/>
      <c r="B15" s="28"/>
      <c r="C15" s="29"/>
      <c r="D15" s="23" t="s">
        <v>37</v>
      </c>
      <c r="E15" s="23" t="s">
        <v>38</v>
      </c>
      <c r="F15" s="24" t="s">
        <v>39</v>
      </c>
      <c r="G15" s="25"/>
      <c r="H15" s="26">
        <v>5</v>
      </c>
      <c r="I15" s="26">
        <v>5</v>
      </c>
      <c r="J15" s="51"/>
      <c r="K15" s="52"/>
    </row>
    <row r="16" s="1" customFormat="1" ht="16" customHeight="1" spans="1:11">
      <c r="A16" s="27"/>
      <c r="B16" s="28"/>
      <c r="C16" s="29"/>
      <c r="D16" s="23" t="s">
        <v>40</v>
      </c>
      <c r="E16" s="23" t="s">
        <v>41</v>
      </c>
      <c r="F16" s="24" t="s">
        <v>42</v>
      </c>
      <c r="G16" s="25"/>
      <c r="H16" s="26">
        <v>5</v>
      </c>
      <c r="I16" s="26">
        <v>5</v>
      </c>
      <c r="J16" s="51"/>
      <c r="K16" s="52"/>
    </row>
    <row r="17" s="1" customFormat="1" ht="16" customHeight="1" spans="1:11">
      <c r="A17" s="27"/>
      <c r="B17" s="28"/>
      <c r="C17" s="29"/>
      <c r="D17" s="23" t="s">
        <v>43</v>
      </c>
      <c r="E17" s="23" t="s">
        <v>44</v>
      </c>
      <c r="F17" s="24" t="s">
        <v>45</v>
      </c>
      <c r="G17" s="25"/>
      <c r="H17" s="26">
        <v>5</v>
      </c>
      <c r="I17" s="26">
        <v>5</v>
      </c>
      <c r="J17" s="51"/>
      <c r="K17" s="52"/>
    </row>
    <row r="18" s="1" customFormat="1" ht="16" customHeight="1" spans="1:11">
      <c r="A18" s="27"/>
      <c r="B18" s="28"/>
      <c r="C18" s="29"/>
      <c r="D18" s="23" t="s">
        <v>46</v>
      </c>
      <c r="E18" s="23" t="s">
        <v>47</v>
      </c>
      <c r="F18" s="24" t="s">
        <v>47</v>
      </c>
      <c r="G18" s="25"/>
      <c r="H18" s="26">
        <v>5</v>
      </c>
      <c r="I18" s="26">
        <v>5</v>
      </c>
      <c r="J18" s="51"/>
      <c r="K18" s="52"/>
    </row>
    <row r="19" s="1" customFormat="1" ht="26" customHeight="1" spans="1:11">
      <c r="A19" s="27"/>
      <c r="B19" s="28"/>
      <c r="C19" s="29"/>
      <c r="D19" s="23" t="s">
        <v>48</v>
      </c>
      <c r="E19" s="23" t="s">
        <v>49</v>
      </c>
      <c r="F19" s="24" t="s">
        <v>49</v>
      </c>
      <c r="G19" s="25"/>
      <c r="H19" s="26">
        <v>5</v>
      </c>
      <c r="I19" s="26">
        <v>5</v>
      </c>
      <c r="J19" s="51"/>
      <c r="K19" s="52"/>
    </row>
    <row r="20" s="1" customFormat="1" ht="16" customHeight="1" spans="1:11">
      <c r="A20" s="27"/>
      <c r="B20" s="28"/>
      <c r="C20" s="29"/>
      <c r="D20" s="23" t="s">
        <v>50</v>
      </c>
      <c r="E20" s="23" t="s">
        <v>51</v>
      </c>
      <c r="F20" s="24" t="s">
        <v>52</v>
      </c>
      <c r="G20" s="25"/>
      <c r="H20" s="26">
        <v>5</v>
      </c>
      <c r="I20" s="26">
        <v>5</v>
      </c>
      <c r="J20" s="51"/>
      <c r="K20" s="52"/>
    </row>
    <row r="21" s="1" customFormat="1" ht="16" customHeight="1" spans="1:11">
      <c r="A21" s="27"/>
      <c r="B21" s="28"/>
      <c r="C21" s="30"/>
      <c r="D21" s="23" t="s">
        <v>53</v>
      </c>
      <c r="E21" s="23" t="s">
        <v>54</v>
      </c>
      <c r="F21" s="24" t="s">
        <v>55</v>
      </c>
      <c r="G21" s="25"/>
      <c r="H21" s="26">
        <v>5</v>
      </c>
      <c r="I21" s="26">
        <v>5</v>
      </c>
      <c r="J21" s="51"/>
      <c r="K21" s="52"/>
    </row>
    <row r="22" s="1" customFormat="1" ht="21" customHeight="1" spans="1:11">
      <c r="A22" s="27"/>
      <c r="B22" s="28"/>
      <c r="C22" s="31" t="s">
        <v>56</v>
      </c>
      <c r="D22" s="23" t="s">
        <v>57</v>
      </c>
      <c r="E22" s="23" t="s">
        <v>58</v>
      </c>
      <c r="F22" s="24" t="s">
        <v>59</v>
      </c>
      <c r="G22" s="25"/>
      <c r="H22" s="26">
        <v>4</v>
      </c>
      <c r="I22" s="26">
        <v>4</v>
      </c>
      <c r="J22" s="51"/>
      <c r="K22" s="52"/>
    </row>
    <row r="23" customFormat="1" ht="21" customHeight="1" spans="1:11">
      <c r="A23" s="17"/>
      <c r="B23" s="32"/>
      <c r="C23" s="33"/>
      <c r="D23" s="23" t="s">
        <v>60</v>
      </c>
      <c r="E23" s="23" t="s">
        <v>61</v>
      </c>
      <c r="F23" s="34">
        <v>0.028</v>
      </c>
      <c r="G23" s="25"/>
      <c r="H23" s="26">
        <v>4</v>
      </c>
      <c r="I23" s="26">
        <v>4</v>
      </c>
      <c r="J23" s="51"/>
      <c r="K23" s="52"/>
    </row>
    <row r="24" customFormat="1" ht="21" customHeight="1" spans="1:11">
      <c r="A24" s="17"/>
      <c r="B24" s="32"/>
      <c r="C24" s="35"/>
      <c r="D24" s="23" t="s">
        <v>62</v>
      </c>
      <c r="E24" s="36">
        <v>0.031</v>
      </c>
      <c r="F24" s="34">
        <v>0.03102</v>
      </c>
      <c r="G24" s="25"/>
      <c r="H24" s="26">
        <v>4</v>
      </c>
      <c r="I24" s="26">
        <v>4</v>
      </c>
      <c r="J24" s="51"/>
      <c r="K24" s="52"/>
    </row>
    <row r="25" customFormat="1" ht="21" customHeight="1" spans="1:11">
      <c r="A25" s="17"/>
      <c r="B25" s="32"/>
      <c r="C25" s="29" t="s">
        <v>63</v>
      </c>
      <c r="D25" s="23" t="s">
        <v>64</v>
      </c>
      <c r="E25" s="36" t="s">
        <v>65</v>
      </c>
      <c r="F25" s="34" t="s">
        <v>65</v>
      </c>
      <c r="G25" s="37"/>
      <c r="H25" s="26">
        <v>4</v>
      </c>
      <c r="I25" s="26">
        <v>4</v>
      </c>
      <c r="J25" s="51"/>
      <c r="K25" s="52"/>
    </row>
    <row r="26" ht="41" customHeight="1" spans="1:10">
      <c r="A26" s="17"/>
      <c r="B26" s="38"/>
      <c r="C26" s="30"/>
      <c r="D26" s="23" t="s">
        <v>66</v>
      </c>
      <c r="E26" s="23" t="s">
        <v>67</v>
      </c>
      <c r="F26" s="39" t="s">
        <v>67</v>
      </c>
      <c r="G26" s="39"/>
      <c r="H26" s="26">
        <v>4</v>
      </c>
      <c r="I26" s="26">
        <v>4</v>
      </c>
      <c r="J26" s="53"/>
    </row>
    <row r="27" ht="43" customHeight="1" spans="1:10">
      <c r="A27" s="17"/>
      <c r="B27" s="21" t="s">
        <v>68</v>
      </c>
      <c r="C27" s="21" t="s">
        <v>69</v>
      </c>
      <c r="D27" s="23" t="s">
        <v>70</v>
      </c>
      <c r="E27" s="23" t="s">
        <v>71</v>
      </c>
      <c r="F27" s="40" t="s">
        <v>72</v>
      </c>
      <c r="G27" s="41"/>
      <c r="H27" s="26">
        <v>5</v>
      </c>
      <c r="I27" s="26">
        <v>5</v>
      </c>
      <c r="J27" s="53"/>
    </row>
    <row r="28" ht="43" customHeight="1" spans="1:10">
      <c r="A28" s="17"/>
      <c r="B28" s="32"/>
      <c r="C28" s="38"/>
      <c r="D28" s="23" t="s">
        <v>73</v>
      </c>
      <c r="E28" s="23" t="s">
        <v>74</v>
      </c>
      <c r="F28" s="24" t="s">
        <v>75</v>
      </c>
      <c r="G28" s="25"/>
      <c r="H28" s="26">
        <v>5</v>
      </c>
      <c r="I28" s="26">
        <v>5</v>
      </c>
      <c r="J28" s="53"/>
    </row>
    <row r="29" ht="31" customHeight="1" spans="1:10">
      <c r="A29" s="17"/>
      <c r="B29" s="32"/>
      <c r="C29" s="21" t="s">
        <v>76</v>
      </c>
      <c r="D29" s="23" t="s">
        <v>77</v>
      </c>
      <c r="E29" s="23" t="s">
        <v>78</v>
      </c>
      <c r="F29" s="40" t="s">
        <v>79</v>
      </c>
      <c r="G29" s="41"/>
      <c r="H29" s="26">
        <v>5</v>
      </c>
      <c r="I29" s="26">
        <v>5</v>
      </c>
      <c r="J29" s="53"/>
    </row>
    <row r="30" ht="82" customHeight="1" spans="1:10">
      <c r="A30" s="17"/>
      <c r="B30" s="38"/>
      <c r="C30" s="38"/>
      <c r="D30" s="23" t="s">
        <v>80</v>
      </c>
      <c r="E30" s="23" t="s">
        <v>81</v>
      </c>
      <c r="F30" s="24" t="s">
        <v>81</v>
      </c>
      <c r="G30" s="25"/>
      <c r="H30" s="26">
        <v>5</v>
      </c>
      <c r="I30" s="26">
        <v>5</v>
      </c>
      <c r="J30" s="53"/>
    </row>
    <row r="31" ht="63" customHeight="1" spans="1:10">
      <c r="A31" s="17"/>
      <c r="B31" s="32" t="s">
        <v>82</v>
      </c>
      <c r="C31" s="42" t="s">
        <v>83</v>
      </c>
      <c r="D31" s="23" t="s">
        <v>84</v>
      </c>
      <c r="E31" s="23" t="s">
        <v>85</v>
      </c>
      <c r="F31" s="43">
        <v>0.96</v>
      </c>
      <c r="G31" s="25"/>
      <c r="H31" s="26">
        <v>3</v>
      </c>
      <c r="I31" s="26">
        <v>3</v>
      </c>
      <c r="J31" s="53"/>
    </row>
    <row r="32" ht="63" customHeight="1" spans="1:10">
      <c r="A32" s="17"/>
      <c r="B32" s="32"/>
      <c r="C32" s="42" t="s">
        <v>83</v>
      </c>
      <c r="D32" s="23" t="s">
        <v>86</v>
      </c>
      <c r="E32" s="23" t="s">
        <v>87</v>
      </c>
      <c r="F32" s="43">
        <v>0.9</v>
      </c>
      <c r="G32" s="25"/>
      <c r="H32" s="26">
        <v>4</v>
      </c>
      <c r="I32" s="26">
        <v>4</v>
      </c>
      <c r="J32" s="53"/>
    </row>
    <row r="33" ht="51" customHeight="1" spans="1:10">
      <c r="A33" s="17"/>
      <c r="B33" s="38"/>
      <c r="C33" s="42" t="s">
        <v>83</v>
      </c>
      <c r="D33" s="23" t="s">
        <v>88</v>
      </c>
      <c r="E33" s="23" t="s">
        <v>85</v>
      </c>
      <c r="F33" s="43">
        <v>0.96</v>
      </c>
      <c r="G33" s="25"/>
      <c r="H33" s="26">
        <v>3</v>
      </c>
      <c r="I33" s="26">
        <v>3</v>
      </c>
      <c r="J33" s="53"/>
    </row>
    <row r="34" ht="27" customHeight="1" spans="1:10">
      <c r="A34" s="44" t="s">
        <v>89</v>
      </c>
      <c r="B34" s="44"/>
      <c r="C34" s="44"/>
      <c r="D34" s="44"/>
      <c r="E34" s="44"/>
      <c r="F34" s="44"/>
      <c r="G34" s="44"/>
      <c r="H34" s="45">
        <f>SUM(H14:H33)+H7</f>
        <v>100</v>
      </c>
      <c r="I34" s="54">
        <f>SUM(I14:I33)+J7</f>
        <v>98.674</v>
      </c>
      <c r="J34" s="6"/>
    </row>
    <row r="35" ht="170" customHeight="1" spans="1:10">
      <c r="A35" s="46" t="s">
        <v>90</v>
      </c>
      <c r="B35" s="47"/>
      <c r="C35" s="47"/>
      <c r="D35" s="47"/>
      <c r="E35" s="47"/>
      <c r="F35" s="47"/>
      <c r="G35" s="47"/>
      <c r="H35" s="47"/>
      <c r="I35" s="47"/>
      <c r="J35" s="47"/>
    </row>
  </sheetData>
  <mergeCells count="46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1:A12"/>
    <mergeCell ref="A13:A33"/>
    <mergeCell ref="B14:B26"/>
    <mergeCell ref="B27:B30"/>
    <mergeCell ref="B31:B33"/>
    <mergeCell ref="C14:C21"/>
    <mergeCell ref="C22:C24"/>
    <mergeCell ref="C25:C26"/>
    <mergeCell ref="C27:C28"/>
    <mergeCell ref="C29:C30"/>
    <mergeCell ref="K14:K24"/>
    <mergeCell ref="A6:C10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永不止步</cp:lastModifiedBy>
  <dcterms:created xsi:type="dcterms:W3CDTF">2015-06-07T10:17:00Z</dcterms:created>
  <cp:lastPrinted>2020-04-24T18:17:00Z</cp:lastPrinted>
  <dcterms:modified xsi:type="dcterms:W3CDTF">2025-08-26T07:29:50Z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3C64CE79CAED4EF9AB502EAA65FE2E0B_13</vt:lpwstr>
  </property>
</Properties>
</file>