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391" windowHeight="6024"/>
  </bookViews>
  <sheets>
    <sheet name="Sheet1" sheetId="1" r:id="rId1"/>
    <sheet name="Sheet2" sheetId="2" r:id="rId2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<sst xmlns="http://schemas.openxmlformats.org/spreadsheetml/2006/main" count="169" uniqueCount="110">
  <si>
    <t>附件1</t>
  </si>
  <si>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</si>
  <si>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</si>
  <si>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</si>
  <si>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北京市兽药饲料监测中心危险化学品储存场所升级改造验收</t>
  </si>
  <si>
    <t>主管部门</t>
  </si>
  <si>
    <t>北京市农业农村局</t>
  </si>
  <si>
    <t>实施单位</t>
  </si>
  <si>
    <t>北京市兽药饲料监测中心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</si>
  <si>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</si>
  <si>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</si>
  <si>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</si>
  <si>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</si>
  <si>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</si>
  <si>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</si>
  <si>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</si>
  <si>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</si>
  <si>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</si>
  <si>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</si>
  <si>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</si>
  <si>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</si>
  <si>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</si>
  <si>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</si>
  <si>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将保障北京市兽药及饲料质量安全、监督抽检、兽用抗菌药减量化专项行动、细菌耐药性及风险监测相关的易制爆试剂的储存，可以有效地预防和应对危险化学品事故，避免化学品相关事故的发生，为业务工作的开展提供实质性的保障。</t>
  </si>
  <si>
    <t>相关的易制爆试剂的储存，可以有效地预防和应对危险化学品事故，避免化学品相关事故的发生，为业务工作的开展提供实质性的保障。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</si>
  <si>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</si>
  <si>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</si>
  <si>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</si>
  <si>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</si>
  <si>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</si>
  <si>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</si>
  <si>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</si>
  <si>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</si>
  <si>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</si>
  <si>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</si>
  <si>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指标4：修缮、改造工程量</t>
  </si>
  <si>
    <t>46.5平方米</t>
  </si>
  <si>
    <t>指标5：修缮、改造工程数量</t>
  </si>
  <si>
    <t>1个</t>
  </si>
  <si>
    <t>质量指标</t>
  </si>
  <si>
    <t>指标1：设施有效运转率</t>
  </si>
  <si>
    <t>指标3：竣工验收合格率</t>
  </si>
  <si>
    <t>根据本年度工作开展情况，已于12月经过专家验收，验收合格率达90%，预计2025年5月完成终验后出具项目结算审核报告，竣工验收合格率达到100%</t>
  </si>
  <si>
    <t>时效指标</t>
  </si>
  <si>
    <t>指标2：项目按计划完工率</t>
  </si>
  <si>
    <t>成本指标</t>
  </si>
  <si>
    <t>经济成本指标</t>
  </si>
  <si>
    <t>指标1：取费标准</t>
  </si>
  <si>
    <t>≤33.701596万元</t>
  </si>
  <si>
    <t>30.329397万元</t>
  </si>
  <si>
    <t>指标2：办公用房修缮、改造成本</t>
  </si>
  <si>
    <t>指标3：项目受益人数</t>
  </si>
  <si>
    <t>34人</t>
  </si>
  <si>
    <t>指标4：满足办公需求程度</t>
  </si>
  <si>
    <t>满意</t>
  </si>
  <si>
    <t>效果指标</t>
  </si>
  <si>
    <t>可持续影响指标</t>
  </si>
  <si>
    <t>指标1：预计使用年限</t>
  </si>
  <si>
    <t>≥6年</t>
  </si>
  <si>
    <t>6年</t>
  </si>
  <si>
    <t>满意度
指标</t>
  </si>
  <si>
    <t>服务对象满意度指标</t>
  </si>
  <si>
    <t>指标1：使用（管理）人员满意度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</si>
  <si>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</si>
  <si>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</si>
  <si>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</si>
  <si>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项目负责人</t>
  </si>
  <si>
    <t>王斌</t>
  </si>
  <si>
    <t>联系电话</t>
  </si>
  <si>
    <t>项目资金</t>
  </si>
  <si>
    <t>全年</t>
  </si>
  <si>
    <t>执行率</t>
  </si>
  <si>
    <t>（万元）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</si>
  <si>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</si>
  <si>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</si>
  <si>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</si>
  <si>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</si>
  <si>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</si>
  <si>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</si>
  <si>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</si>
  <si>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绩</t>
  </si>
  <si>
    <t>年度</t>
  </si>
  <si>
    <t>实际</t>
  </si>
  <si>
    <t>偏差原因分析及改进</t>
  </si>
  <si>
    <t>效</t>
  </si>
  <si>
    <t>指标值</t>
  </si>
  <si>
    <t>完成值</t>
  </si>
  <si>
    <t>措施</t>
  </si>
  <si>
    <t>指</t>
  </si>
  <si>
    <r>
      <rPr>
        <sz val="10.5"/>
        <color rgb="FF000000"/>
        <rFont val="仿宋_GB2312"/>
        <charset val="134"/>
      </rPr>
      <t>指标</t>
    </r>
    <r>
      <rPr>
        <sz val="10.5"/>
        <color rgb="FF000000"/>
        <rFont val="仿宋_GB2312"/>
        <charset val="134"/>
      </rPr>
      <t>1</t>
    </r>
    <r>
      <rPr>
        <sz val="10.5"/>
        <color rgb="FF000000"/>
        <rFont val="仿宋_GB2312"/>
        <charset val="134"/>
      </rPr>
      <t>：设施有效运转率</t>
    </r>
  </si>
  <si>
    <t>无</t>
  </si>
  <si>
    <t>标</t>
  </si>
  <si>
    <r>
      <rPr>
        <sz val="10.5"/>
        <color rgb="FF000000"/>
        <rFont val="仿宋_GB2312"/>
        <charset val="134"/>
      </rPr>
      <t>指标</t>
    </r>
    <r>
      <rPr>
        <sz val="10.5"/>
        <color rgb="FF000000"/>
        <rFont val="仿宋_GB2312"/>
        <charset val="134"/>
      </rPr>
      <t>2</t>
    </r>
    <r>
      <rPr>
        <sz val="10.5"/>
        <color rgb="FF000000"/>
        <rFont val="仿宋_GB2312"/>
        <charset val="134"/>
      </rPr>
      <t>：项目按计划完工率</t>
    </r>
  </si>
  <si>
    <r>
      <rPr>
        <sz val="10.5"/>
        <color rgb="FF000000"/>
        <rFont val="仿宋_GB2312"/>
        <charset val="134"/>
      </rPr>
      <t>指标</t>
    </r>
    <r>
      <rPr>
        <sz val="10.5"/>
        <color rgb="FF000000"/>
        <rFont val="仿宋_GB2312"/>
        <charset val="134"/>
      </rPr>
      <t>3</t>
    </r>
    <r>
      <rPr>
        <sz val="10.5"/>
        <color rgb="FF000000"/>
        <rFont val="仿宋_GB2312"/>
        <charset val="134"/>
      </rPr>
      <t>：竣工验收合格率</t>
    </r>
  </si>
  <si>
    <r>
      <rPr>
        <sz val="10.5"/>
        <color rgb="FF000000"/>
        <rFont val="仿宋_GB2312"/>
        <charset val="134"/>
      </rPr>
      <t>指标</t>
    </r>
    <r>
      <rPr>
        <sz val="10.5"/>
        <color rgb="FF000000"/>
        <rFont val="仿宋_GB2312"/>
        <charset val="134"/>
      </rPr>
      <t>4</t>
    </r>
    <r>
      <rPr>
        <sz val="10.5"/>
        <color rgb="FF000000"/>
        <rFont val="仿宋_GB2312"/>
        <charset val="134"/>
      </rPr>
      <t>：修缮、改造工程量</t>
    </r>
  </si>
  <si>
    <r>
      <rPr>
        <sz val="9"/>
        <color rgb="FF000000"/>
        <rFont val="等线"/>
        <charset val="134"/>
        <scheme val="minor"/>
      </rPr>
      <t>4</t>
    </r>
    <r>
      <rPr>
        <sz val="9"/>
        <color rgb="FF000000"/>
        <rFont val="等线"/>
        <charset val="134"/>
        <scheme val="minor"/>
      </rPr>
      <t>6.5平方米</t>
    </r>
  </si>
  <si>
    <t>46.5平米</t>
  </si>
  <si>
    <r>
      <rPr>
        <sz val="10.5"/>
        <color rgb="FF000000"/>
        <rFont val="仿宋_GB2312"/>
        <charset val="134"/>
      </rPr>
      <t>指标</t>
    </r>
    <r>
      <rPr>
        <sz val="10.5"/>
        <color rgb="FF000000"/>
        <rFont val="仿宋_GB2312"/>
        <charset val="134"/>
      </rPr>
      <t>5</t>
    </r>
    <r>
      <rPr>
        <sz val="10.5"/>
        <color rgb="FF000000"/>
        <rFont val="仿宋_GB2312"/>
        <charset val="134"/>
      </rPr>
      <t>：修缮、改造工程数量</t>
    </r>
  </si>
  <si>
    <r>
      <rPr>
        <sz val="10.5"/>
        <color rgb="FF000000"/>
        <rFont val="仿宋_GB2312"/>
        <charset val="134"/>
      </rPr>
      <t>指标</t>
    </r>
    <r>
      <rPr>
        <sz val="10.5"/>
        <color rgb="FF000000"/>
        <rFont val="仿宋_GB2312"/>
        <charset val="134"/>
      </rPr>
      <t>1</t>
    </r>
    <r>
      <rPr>
        <sz val="10.5"/>
        <color rgb="FF000000"/>
        <rFont val="仿宋_GB2312"/>
        <charset val="134"/>
      </rPr>
      <t>：取费标准</t>
    </r>
  </si>
  <si>
    <t>33.701596万元</t>
  </si>
  <si>
    <r>
      <rPr>
        <sz val="10.5"/>
        <color rgb="FF000000"/>
        <rFont val="仿宋_GB2312"/>
        <charset val="134"/>
      </rPr>
      <t>指标</t>
    </r>
    <r>
      <rPr>
        <sz val="10.5"/>
        <color rgb="FF000000"/>
        <rFont val="仿宋_GB2312"/>
        <charset val="134"/>
      </rPr>
      <t>2</t>
    </r>
    <r>
      <rPr>
        <sz val="10.5"/>
        <color rgb="FF000000"/>
        <rFont val="仿宋_GB2312"/>
        <charset val="134"/>
      </rPr>
      <t>：办公用房修缮、改造成本</t>
    </r>
  </si>
  <si>
    <r>
      <rPr>
        <sz val="10.5"/>
        <color rgb="FF000000"/>
        <rFont val="仿宋_GB2312"/>
        <charset val="134"/>
      </rPr>
      <t>指标</t>
    </r>
    <r>
      <rPr>
        <sz val="10.5"/>
        <color rgb="FF000000"/>
        <rFont val="仿宋_GB2312"/>
        <charset val="134"/>
      </rPr>
      <t>3</t>
    </r>
    <r>
      <rPr>
        <sz val="10.5"/>
        <color rgb="FF000000"/>
        <rFont val="仿宋_GB2312"/>
        <charset val="134"/>
      </rPr>
      <t>：项目受益人数</t>
    </r>
  </si>
  <si>
    <r>
      <rPr>
        <sz val="10.5"/>
        <color rgb="FF000000"/>
        <rFont val="仿宋_GB2312"/>
        <charset val="134"/>
      </rPr>
      <t>指标</t>
    </r>
    <r>
      <rPr>
        <sz val="10.5"/>
        <color rgb="FF000000"/>
        <rFont val="仿宋_GB2312"/>
        <charset val="134"/>
      </rPr>
      <t>4</t>
    </r>
    <r>
      <rPr>
        <sz val="10.5"/>
        <color rgb="FF000000"/>
        <rFont val="仿宋_GB2312"/>
        <charset val="134"/>
      </rPr>
      <t>：满足办公需求程度</t>
    </r>
  </si>
  <si>
    <t>效益指标</t>
  </si>
  <si>
    <r>
      <rPr>
        <sz val="10.5"/>
        <color rgb="FF000000"/>
        <rFont val="仿宋_GB2312"/>
        <charset val="134"/>
      </rPr>
      <t>指标</t>
    </r>
    <r>
      <rPr>
        <sz val="10.5"/>
        <color rgb="FF000000"/>
        <rFont val="仿宋_GB2312"/>
        <charset val="134"/>
      </rPr>
      <t>1</t>
    </r>
    <r>
      <rPr>
        <sz val="10.5"/>
        <color rgb="FF000000"/>
        <rFont val="仿宋_GB2312"/>
        <charset val="134"/>
      </rPr>
      <t>：预计使用年限</t>
    </r>
  </si>
  <si>
    <t>\</t>
  </si>
  <si>
    <t>满意度</t>
  </si>
  <si>
    <t>服务对象满意度标</t>
  </si>
  <si>
    <r>
      <rPr>
        <sz val="10.5"/>
        <color rgb="FF000000"/>
        <rFont val="仿宋_GB2312"/>
        <charset val="134"/>
      </rPr>
      <t>指标</t>
    </r>
    <r>
      <rPr>
        <sz val="10.5"/>
        <color rgb="FF000000"/>
        <rFont val="仿宋_GB2312"/>
        <charset val="134"/>
      </rPr>
      <t>1</t>
    </r>
    <r>
      <rPr>
        <sz val="10.5"/>
        <color rgb="FF000000"/>
        <rFont val="仿宋_GB2312"/>
        <charset val="134"/>
      </rPr>
      <t>：使用（管理）人员满意度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</si>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</sst>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等线"/>
      <charset val="134"/>
      <scheme val="minor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等线"/>
      <charset val="134"/>
      <scheme val="minor"/>
    </font>
    <font>
      <sz val="11"/>
      <name val="等线"/>
      <charset val="134"/>
      <scheme val="minor"/>
    </font>
    <font>
      <sz val="22"/>
      <name val="方正黑体_GBK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22" applyNumberFormat="0" applyAlignment="0" applyProtection="0">
      <alignment vertical="center"/>
    </xf>
    <xf numFmtId="0" fontId="20" fillId="4" borderId="23" applyNumberFormat="0" applyAlignment="0" applyProtection="0">
      <alignment vertical="center"/>
    </xf>
    <xf numFmtId="0" fontId="21" fillId="4" borderId="22" applyNumberFormat="0" applyAlignment="0" applyProtection="0">
      <alignment vertical="center"/>
    </xf>
    <xf numFmtId="0" fontId="22" fillId="5" borderId="24" applyNumberFormat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54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0" fillId="0" borderId="5" xfId="0" applyBorder="1"/>
    <xf numFmtId="0" fontId="0" fillId="0" borderId="6" xfId="0" applyBorder="1"/>
    <xf numFmtId="0" fontId="1" fillId="0" borderId="4" xfId="0" applyFont="1" applyBorder="1" applyAlignment="1">
      <alignment horizontal="justify" wrapText="1"/>
    </xf>
    <xf numFmtId="0" fontId="0" fillId="0" borderId="8" xfId="0" applyBorder="1"/>
    <xf numFmtId="0" fontId="0" fillId="0" borderId="4" xfId="0" applyBorder="1"/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left" wrapText="1"/>
    </xf>
    <xf numFmtId="9" fontId="3" fillId="0" borderId="4" xfId="0" applyNumberFormat="1" applyFont="1" applyBorder="1" applyAlignment="1">
      <alignment horizontal="left" vertical="center" wrapText="1"/>
    </xf>
    <xf numFmtId="9" fontId="1" fillId="0" borderId="4" xfId="0" applyNumberFormat="1" applyFont="1" applyBorder="1" applyAlignment="1">
      <alignment horizont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9" xfId="0" applyBorder="1"/>
    <xf numFmtId="0" fontId="3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justify"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 textRotation="255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9" fontId="8" fillId="0" borderId="12" xfId="0" applyNumberFormat="1" applyFont="1" applyBorder="1" applyAlignment="1">
      <alignment horizontal="center" vertical="center"/>
    </xf>
    <xf numFmtId="9" fontId="8" fillId="0" borderId="13" xfId="0" applyNumberFormat="1" applyFont="1" applyBorder="1" applyAlignment="1">
      <alignment horizontal="center" vertical="center"/>
    </xf>
    <xf numFmtId="9" fontId="8" fillId="0" borderId="13" xfId="0" applyNumberFormat="1" applyFont="1" applyFill="1" applyBorder="1" applyAlignment="1" applyProtection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10" fontId="8" fillId="0" borderId="12" xfId="3" applyNumberFormat="1" applyFont="1" applyBorder="1" applyAlignment="1">
      <alignment horizontal="center" vertical="center"/>
    </xf>
    <xf numFmtId="176" fontId="8" fillId="0" borderId="1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6" fontId="9" fillId="0" borderId="1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60220" y="15487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tabSelected="1" zoomScale="80" zoomScaleNormal="80" topLeftCell="A14" workbookViewId="0">
      <selection activeCell="D17" sqref="D17"/>
    </sheetView>
  </sheetViews>
  <sheetFormatPr defaultColWidth="9" defaultRowHeight="13.8"/>
  <cols>
    <col min="1" max="1" width="5.33333333333333" style="25" customWidth="1"/>
    <col min="2" max="2" width="7.75" style="25" customWidth="1"/>
    <col min="3" max="3" width="12.25" style="25" customWidth="1"/>
    <col min="4" max="4" width="17.75" style="25" customWidth="1"/>
    <col min="5" max="5" width="19.5" style="25" customWidth="1"/>
    <col min="6" max="6" width="13.3333333333333" style="25" customWidth="1"/>
    <col min="7" max="7" width="11.6666666666667" style="25" customWidth="1"/>
    <col min="8" max="8" width="12.5" style="25" customWidth="1"/>
    <col min="9" max="9" width="11" style="25" customWidth="1"/>
    <col min="10" max="10" width="18.7592592592593" style="25" customWidth="1"/>
    <col min="11" max="16384" width="9" style="25"/>
  </cols>
  <sheetData>
    <row r="1" ht="27" customHeight="1" spans="1:1">
      <c r="A1" s="26" t="s">
        <v>0</v>
      </c>
    </row>
    <row r="2" ht="34" customHeight="1" spans="1:10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</row>
    <row r="3" ht="18.75" customHeight="1" spans="1:10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</row>
    <row r="4" ht="20" customHeight="1" spans="1:10">
      <c r="A4" s="29" t="s">
        <v>3</v>
      </c>
      <c r="B4" s="29"/>
      <c r="C4" s="29"/>
      <c r="D4" s="29" t="s">
        <v>4</v>
      </c>
      <c r="E4" s="29"/>
      <c r="F4" s="29"/>
      <c r="G4" s="29"/>
      <c r="H4" s="29"/>
      <c r="I4" s="29"/>
      <c r="J4" s="29"/>
    </row>
    <row r="5" ht="20" customHeight="1" spans="1:10">
      <c r="A5" s="29" t="s">
        <v>5</v>
      </c>
      <c r="B5" s="29"/>
      <c r="C5" s="29"/>
      <c r="D5" s="30" t="s">
        <v>6</v>
      </c>
      <c r="E5" s="31"/>
      <c r="F5" s="32"/>
      <c r="G5" s="29" t="s">
        <v>7</v>
      </c>
      <c r="H5" s="33" t="s">
        <v>8</v>
      </c>
      <c r="I5" s="33"/>
      <c r="J5" s="33"/>
    </row>
    <row r="6" ht="31.2" spans="1:10">
      <c r="A6" s="33" t="s">
        <v>9</v>
      </c>
      <c r="B6" s="33"/>
      <c r="C6" s="33"/>
      <c r="D6" s="29"/>
      <c r="E6" s="33" t="s">
        <v>10</v>
      </c>
      <c r="F6" s="33" t="s">
        <v>11</v>
      </c>
      <c r="G6" s="33" t="s">
        <v>12</v>
      </c>
      <c r="H6" s="33" t="s">
        <v>13</v>
      </c>
      <c r="I6" s="33" t="s">
        <v>14</v>
      </c>
      <c r="J6" s="29" t="s">
        <v>15</v>
      </c>
    </row>
    <row r="7" ht="20" customHeight="1" spans="1:10">
      <c r="A7" s="33"/>
      <c r="B7" s="33"/>
      <c r="C7" s="33"/>
      <c r="D7" s="34" t="s">
        <v>16</v>
      </c>
      <c r="E7" s="29">
        <v>33.701596</v>
      </c>
      <c r="F7" s="29">
        <v>33.701596</v>
      </c>
      <c r="G7" s="29">
        <v>30.329397</v>
      </c>
      <c r="H7" s="29">
        <v>10</v>
      </c>
      <c r="I7" s="50">
        <f>G7/F7</f>
        <v>0.899939486545385</v>
      </c>
      <c r="J7" s="51">
        <f>I7*H7</f>
        <v>8.99939486545385</v>
      </c>
    </row>
    <row r="8" ht="31.2" spans="1:10">
      <c r="A8" s="33"/>
      <c r="B8" s="33"/>
      <c r="C8" s="33"/>
      <c r="D8" s="35" t="s">
        <v>17</v>
      </c>
      <c r="E8" s="29">
        <v>33.701596</v>
      </c>
      <c r="F8" s="29">
        <v>33.701596</v>
      </c>
      <c r="G8" s="29">
        <v>30.329397</v>
      </c>
      <c r="H8" s="29"/>
      <c r="I8" s="50"/>
      <c r="J8" s="33"/>
    </row>
    <row r="9" ht="25" customHeight="1" spans="1:10">
      <c r="A9" s="33"/>
      <c r="B9" s="33"/>
      <c r="C9" s="33"/>
      <c r="D9" s="29" t="s">
        <v>18</v>
      </c>
      <c r="E9" s="29"/>
      <c r="F9" s="29"/>
      <c r="G9" s="29"/>
      <c r="H9" s="29"/>
      <c r="I9" s="29"/>
      <c r="J9" s="33"/>
    </row>
    <row r="10" ht="19" customHeight="1" spans="1:10">
      <c r="A10" s="33"/>
      <c r="B10" s="33"/>
      <c r="C10" s="33"/>
      <c r="D10" s="36" t="s">
        <v>19</v>
      </c>
      <c r="E10" s="29"/>
      <c r="F10" s="29"/>
      <c r="G10" s="29"/>
      <c r="H10" s="29"/>
      <c r="I10" s="29"/>
      <c r="J10" s="33"/>
    </row>
    <row r="11" ht="26" customHeight="1" spans="1:10">
      <c r="A11" s="37" t="s">
        <v>20</v>
      </c>
      <c r="B11" s="33" t="s">
        <v>21</v>
      </c>
      <c r="C11" s="33"/>
      <c r="D11" s="33"/>
      <c r="E11" s="33"/>
      <c r="F11" s="33" t="s">
        <v>22</v>
      </c>
      <c r="G11" s="33"/>
      <c r="H11" s="33"/>
      <c r="I11" s="33"/>
      <c r="J11" s="33"/>
    </row>
    <row r="12" ht="75" customHeight="1" spans="1:10">
      <c r="A12" s="37"/>
      <c r="B12" s="35" t="s">
        <v>23</v>
      </c>
      <c r="C12" s="35"/>
      <c r="D12" s="35"/>
      <c r="E12" s="35"/>
      <c r="F12" s="35" t="s">
        <v>24</v>
      </c>
      <c r="G12" s="35"/>
      <c r="H12" s="35"/>
      <c r="I12" s="35"/>
      <c r="J12" s="35"/>
    </row>
    <row r="13" ht="31.2" spans="1:10">
      <c r="A13" s="37" t="s">
        <v>25</v>
      </c>
      <c r="B13" s="33" t="s">
        <v>26</v>
      </c>
      <c r="C13" s="29" t="s">
        <v>27</v>
      </c>
      <c r="D13" s="29" t="s">
        <v>28</v>
      </c>
      <c r="E13" s="29" t="s">
        <v>29</v>
      </c>
      <c r="F13" s="33" t="s">
        <v>30</v>
      </c>
      <c r="G13" s="33"/>
      <c r="H13" s="33" t="s">
        <v>31</v>
      </c>
      <c r="I13" s="33" t="s">
        <v>15</v>
      </c>
      <c r="J13" s="33" t="s">
        <v>32</v>
      </c>
    </row>
    <row r="14" s="25" customFormat="1" ht="41" customHeight="1" spans="1:10">
      <c r="A14" s="37"/>
      <c r="B14" s="38" t="s">
        <v>33</v>
      </c>
      <c r="C14" s="39" t="s">
        <v>34</v>
      </c>
      <c r="D14" s="33" t="s">
        <v>35</v>
      </c>
      <c r="E14" s="29" t="s">
        <v>36</v>
      </c>
      <c r="F14" s="30" t="s">
        <v>36</v>
      </c>
      <c r="G14" s="32" t="s">
        <v>36</v>
      </c>
      <c r="H14" s="33">
        <v>10</v>
      </c>
      <c r="I14" s="33">
        <v>10</v>
      </c>
      <c r="J14" s="29"/>
    </row>
    <row r="15" s="25" customFormat="1" ht="41" customHeight="1" spans="1:10">
      <c r="A15" s="37"/>
      <c r="B15" s="38"/>
      <c r="C15" s="40"/>
      <c r="D15" s="33" t="s">
        <v>37</v>
      </c>
      <c r="E15" s="29" t="s">
        <v>38</v>
      </c>
      <c r="F15" s="30" t="s">
        <v>38</v>
      </c>
      <c r="G15" s="32" t="s">
        <v>38</v>
      </c>
      <c r="H15" s="33">
        <v>10</v>
      </c>
      <c r="I15" s="33">
        <v>10</v>
      </c>
      <c r="J15" s="29"/>
    </row>
    <row r="16" ht="41" customHeight="1" spans="1:10">
      <c r="A16" s="37"/>
      <c r="B16" s="38"/>
      <c r="C16" s="39" t="s">
        <v>39</v>
      </c>
      <c r="D16" s="33" t="s">
        <v>40</v>
      </c>
      <c r="E16" s="41">
        <v>1</v>
      </c>
      <c r="F16" s="42">
        <v>0.9</v>
      </c>
      <c r="G16" s="32"/>
      <c r="H16" s="33">
        <v>5</v>
      </c>
      <c r="I16" s="33">
        <v>4.5</v>
      </c>
      <c r="J16" s="33"/>
    </row>
    <row r="17" s="25" customFormat="1" ht="143" customHeight="1" spans="1:10">
      <c r="A17" s="37"/>
      <c r="B17" s="38"/>
      <c r="C17" s="40"/>
      <c r="D17" s="33" t="s">
        <v>41</v>
      </c>
      <c r="E17" s="41">
        <v>1</v>
      </c>
      <c r="F17" s="43">
        <v>0.9</v>
      </c>
      <c r="G17" s="32"/>
      <c r="H17" s="33">
        <v>10</v>
      </c>
      <c r="I17" s="33">
        <v>9</v>
      </c>
      <c r="J17" s="33" t="s">
        <v>42</v>
      </c>
    </row>
    <row r="18" s="25" customFormat="1" ht="41" customHeight="1" spans="1:10">
      <c r="A18" s="37"/>
      <c r="B18" s="38"/>
      <c r="C18" s="29" t="s">
        <v>43</v>
      </c>
      <c r="D18" s="33" t="s">
        <v>44</v>
      </c>
      <c r="E18" s="41">
        <v>1</v>
      </c>
      <c r="F18" s="42">
        <v>0.9</v>
      </c>
      <c r="G18" s="32"/>
      <c r="H18" s="33">
        <v>5</v>
      </c>
      <c r="I18" s="33">
        <v>4.5</v>
      </c>
      <c r="J18" s="29"/>
    </row>
    <row r="19" ht="38" customHeight="1" spans="1:12">
      <c r="A19" s="37"/>
      <c r="B19" s="44" t="s">
        <v>45</v>
      </c>
      <c r="C19" s="44" t="s">
        <v>46</v>
      </c>
      <c r="D19" s="33" t="s">
        <v>47</v>
      </c>
      <c r="E19" s="33" t="s">
        <v>48</v>
      </c>
      <c r="F19" s="30" t="s">
        <v>49</v>
      </c>
      <c r="G19" s="32"/>
      <c r="H19" s="33">
        <v>5</v>
      </c>
      <c r="I19" s="33">
        <v>5</v>
      </c>
      <c r="J19" s="29"/>
      <c r="K19" s="52"/>
      <c r="L19" s="52"/>
    </row>
    <row r="20" ht="38" customHeight="1" spans="1:12">
      <c r="A20" s="37"/>
      <c r="B20" s="38"/>
      <c r="C20" s="38"/>
      <c r="D20" s="33" t="s">
        <v>50</v>
      </c>
      <c r="E20" s="33" t="s">
        <v>48</v>
      </c>
      <c r="F20" s="30" t="s">
        <v>49</v>
      </c>
      <c r="G20" s="32"/>
      <c r="H20" s="33">
        <v>5</v>
      </c>
      <c r="I20" s="33">
        <v>5</v>
      </c>
      <c r="J20" s="29"/>
      <c r="K20" s="52"/>
      <c r="L20" s="52"/>
    </row>
    <row r="21" ht="38" customHeight="1" spans="1:10">
      <c r="A21" s="37"/>
      <c r="B21" s="38"/>
      <c r="C21" s="38"/>
      <c r="D21" s="33" t="s">
        <v>51</v>
      </c>
      <c r="E21" s="33" t="s">
        <v>52</v>
      </c>
      <c r="F21" s="30" t="s">
        <v>52</v>
      </c>
      <c r="G21" s="32" t="s">
        <v>52</v>
      </c>
      <c r="H21" s="33">
        <v>5</v>
      </c>
      <c r="I21" s="33">
        <v>5</v>
      </c>
      <c r="J21" s="29"/>
    </row>
    <row r="22" ht="38" customHeight="1" spans="1:10">
      <c r="A22" s="37"/>
      <c r="B22" s="38"/>
      <c r="C22" s="45"/>
      <c r="D22" s="33" t="s">
        <v>53</v>
      </c>
      <c r="E22" s="33" t="s">
        <v>54</v>
      </c>
      <c r="F22" s="30" t="s">
        <v>54</v>
      </c>
      <c r="G22" s="32" t="s">
        <v>54</v>
      </c>
      <c r="H22" s="33">
        <v>5</v>
      </c>
      <c r="I22" s="33">
        <v>5</v>
      </c>
      <c r="J22" s="29"/>
    </row>
    <row r="23" ht="40" customHeight="1" spans="1:10">
      <c r="A23" s="37"/>
      <c r="B23" s="46" t="s">
        <v>55</v>
      </c>
      <c r="C23" s="33" t="s">
        <v>56</v>
      </c>
      <c r="D23" s="33" t="s">
        <v>57</v>
      </c>
      <c r="E23" s="33" t="s">
        <v>58</v>
      </c>
      <c r="F23" s="29" t="s">
        <v>59</v>
      </c>
      <c r="G23" s="29"/>
      <c r="H23" s="33">
        <v>20</v>
      </c>
      <c r="I23" s="29">
        <v>20</v>
      </c>
      <c r="J23" s="29"/>
    </row>
    <row r="24" ht="51" customHeight="1" spans="1:10">
      <c r="A24" s="37"/>
      <c r="B24" s="33" t="s">
        <v>60</v>
      </c>
      <c r="C24" s="33" t="s">
        <v>61</v>
      </c>
      <c r="D24" s="33" t="s">
        <v>62</v>
      </c>
      <c r="E24" s="41" t="s">
        <v>63</v>
      </c>
      <c r="F24" s="41">
        <v>1</v>
      </c>
      <c r="G24" s="29"/>
      <c r="H24" s="33">
        <v>10</v>
      </c>
      <c r="I24" s="29">
        <v>10</v>
      </c>
      <c r="J24" s="29"/>
    </row>
    <row r="25" ht="27" customHeight="1" spans="1:10">
      <c r="A25" s="47" t="s">
        <v>64</v>
      </c>
      <c r="B25" s="47"/>
      <c r="C25" s="47"/>
      <c r="D25" s="47"/>
      <c r="E25" s="47"/>
      <c r="F25" s="47"/>
      <c r="G25" s="47"/>
      <c r="H25" s="47">
        <f>SUM(H14:H24)+H7</f>
        <v>100</v>
      </c>
      <c r="I25" s="53">
        <f>SUM(I14:I24)+J7</f>
        <v>96.9993948654539</v>
      </c>
      <c r="J25" s="29"/>
    </row>
    <row r="26" ht="161" customHeight="1" spans="1:10">
      <c r="A26" s="48" t="s">
        <v>65</v>
      </c>
      <c r="B26" s="49"/>
      <c r="C26" s="49"/>
      <c r="D26" s="49"/>
      <c r="E26" s="49"/>
      <c r="F26" s="49"/>
      <c r="G26" s="49"/>
      <c r="H26" s="49"/>
      <c r="I26" s="49"/>
      <c r="J26" s="49"/>
    </row>
  </sheetData>
  <mergeCells count="3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8"/>
    <mergeCell ref="B19:B22"/>
    <mergeCell ref="C14:C15"/>
    <mergeCell ref="C16:C17"/>
    <mergeCell ref="C19:C22"/>
    <mergeCell ref="A6:C10"/>
    <mergeCell ref="K19:L2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workbookViewId="0">
      <selection activeCell="F6" sqref="F6:G6"/>
    </sheetView>
  </sheetViews>
  <sheetFormatPr defaultColWidth="9" defaultRowHeight="13.8"/>
  <cols>
    <col min="4" max="4" width="24.8796296296296" customWidth="1"/>
  </cols>
  <sheetData>
    <row r="1" ht="16.5" customHeight="1" spans="1:12">
      <c r="A1" s="1" t="s">
        <v>3</v>
      </c>
      <c r="B1" s="1"/>
      <c r="C1" s="2" t="s">
        <v>4</v>
      </c>
      <c r="D1" s="2"/>
      <c r="E1" s="2"/>
      <c r="F1" s="2"/>
      <c r="G1" s="2"/>
      <c r="H1" s="2"/>
      <c r="I1" s="2"/>
      <c r="J1" s="2"/>
      <c r="K1" s="2"/>
      <c r="L1" s="2"/>
    </row>
    <row r="2" ht="16.5" customHeight="1" spans="1:12">
      <c r="A2" s="3" t="s">
        <v>5</v>
      </c>
      <c r="B2" s="3"/>
      <c r="C2" s="4" t="s">
        <v>6</v>
      </c>
      <c r="D2" s="4"/>
      <c r="E2" s="4"/>
      <c r="F2" s="4" t="s">
        <v>7</v>
      </c>
      <c r="G2" s="4"/>
      <c r="H2" s="2" t="s">
        <v>8</v>
      </c>
      <c r="I2" s="2"/>
      <c r="J2" s="2"/>
      <c r="K2" s="2"/>
      <c r="L2" s="2"/>
    </row>
    <row r="3" ht="16.5" customHeight="1" spans="1:12">
      <c r="A3" s="3" t="s">
        <v>66</v>
      </c>
      <c r="B3" s="3"/>
      <c r="C3" s="4" t="s">
        <v>67</v>
      </c>
      <c r="D3" s="4"/>
      <c r="E3" s="4"/>
      <c r="F3" s="4" t="s">
        <v>68</v>
      </c>
      <c r="G3" s="4"/>
      <c r="H3" s="4">
        <v>69725795</v>
      </c>
      <c r="I3" s="4"/>
      <c r="J3" s="4"/>
      <c r="K3" s="4"/>
      <c r="L3" s="4"/>
    </row>
    <row r="4" ht="16.5" customHeight="1" spans="1:12">
      <c r="A4" s="5" t="s">
        <v>69</v>
      </c>
      <c r="B4" s="6"/>
      <c r="C4" s="4"/>
      <c r="D4" s="4"/>
      <c r="E4" s="6"/>
      <c r="F4" s="7" t="s">
        <v>70</v>
      </c>
      <c r="G4" s="6"/>
      <c r="H4" s="4" t="s">
        <v>31</v>
      </c>
      <c r="I4" s="4"/>
      <c r="J4" s="2" t="s">
        <v>71</v>
      </c>
      <c r="K4" s="2"/>
      <c r="L4" s="4" t="s">
        <v>15</v>
      </c>
    </row>
    <row r="5" ht="16.5" customHeight="1" spans="1:12">
      <c r="A5" s="5" t="s">
        <v>72</v>
      </c>
      <c r="B5" s="6"/>
      <c r="C5" s="4"/>
      <c r="D5" s="4"/>
      <c r="E5" s="4"/>
      <c r="F5" s="8" t="s">
        <v>73</v>
      </c>
      <c r="G5" s="4"/>
      <c r="H5" s="4"/>
      <c r="I5" s="4"/>
      <c r="J5" s="2"/>
      <c r="K5" s="2"/>
      <c r="L5" s="4"/>
    </row>
    <row r="6" ht="16.5" customHeight="1" spans="1:12">
      <c r="A6" s="9"/>
      <c r="B6" s="10"/>
      <c r="C6" s="11" t="s">
        <v>74</v>
      </c>
      <c r="D6" s="11"/>
      <c r="E6" s="4"/>
      <c r="F6" s="4">
        <v>33.701596</v>
      </c>
      <c r="G6" s="4"/>
      <c r="H6" s="4">
        <v>10</v>
      </c>
      <c r="I6" s="4"/>
      <c r="J6" s="18">
        <v>1</v>
      </c>
      <c r="K6" s="18"/>
      <c r="L6" s="4">
        <v>10</v>
      </c>
    </row>
    <row r="7" ht="16.5" customHeight="1" spans="1:12">
      <c r="A7" s="9"/>
      <c r="B7" s="10"/>
      <c r="C7" s="7" t="s">
        <v>75</v>
      </c>
      <c r="D7" s="6"/>
      <c r="E7" s="4"/>
      <c r="F7" s="4">
        <v>33.701596</v>
      </c>
      <c r="G7" s="4"/>
      <c r="H7" s="4" t="s">
        <v>76</v>
      </c>
      <c r="I7" s="4"/>
      <c r="J7" s="4"/>
      <c r="K7" s="4"/>
      <c r="L7" s="4" t="s">
        <v>76</v>
      </c>
    </row>
    <row r="8" ht="16.5" customHeight="1" spans="1:12">
      <c r="A8" s="9"/>
      <c r="B8" s="10"/>
      <c r="C8" s="8" t="s">
        <v>77</v>
      </c>
      <c r="D8" s="4"/>
      <c r="E8" s="4"/>
      <c r="F8" s="4"/>
      <c r="G8" s="4"/>
      <c r="H8" s="4"/>
      <c r="I8" s="4"/>
      <c r="J8" s="4"/>
      <c r="K8" s="4"/>
      <c r="L8" s="4"/>
    </row>
    <row r="9" ht="16.5" customHeight="1" spans="1:12">
      <c r="A9" s="9"/>
      <c r="B9" s="10"/>
      <c r="C9" s="4" t="s">
        <v>78</v>
      </c>
      <c r="D9" s="4"/>
      <c r="E9" s="4"/>
      <c r="F9" s="4"/>
      <c r="G9" s="4"/>
      <c r="H9" s="4" t="s">
        <v>76</v>
      </c>
      <c r="I9" s="4"/>
      <c r="J9" s="4"/>
      <c r="K9" s="4"/>
      <c r="L9" s="4" t="s">
        <v>76</v>
      </c>
    </row>
    <row r="10" ht="16.5" customHeight="1" spans="1:12">
      <c r="A10" s="12"/>
      <c r="B10" s="13"/>
      <c r="C10" s="4" t="s">
        <v>79</v>
      </c>
      <c r="D10" s="4"/>
      <c r="E10" s="4"/>
      <c r="F10" s="4"/>
      <c r="G10" s="4"/>
      <c r="H10" s="4" t="s">
        <v>76</v>
      </c>
      <c r="I10" s="4"/>
      <c r="J10" s="4"/>
      <c r="K10" s="4"/>
      <c r="L10" s="4" t="s">
        <v>76</v>
      </c>
    </row>
    <row r="11" ht="16.5" customHeight="1" spans="1:12">
      <c r="A11" s="3" t="s">
        <v>20</v>
      </c>
      <c r="B11" s="4" t="s">
        <v>21</v>
      </c>
      <c r="C11" s="4"/>
      <c r="D11" s="4"/>
      <c r="E11" s="4"/>
      <c r="F11" s="4" t="s">
        <v>22</v>
      </c>
      <c r="G11" s="4"/>
      <c r="H11" s="4"/>
      <c r="I11" s="4"/>
      <c r="J11" s="4"/>
      <c r="K11" s="4"/>
      <c r="L11" s="4"/>
    </row>
    <row r="12" ht="54.75" customHeight="1" spans="1:12">
      <c r="A12" s="3"/>
      <c r="B12" s="4" t="s">
        <v>23</v>
      </c>
      <c r="C12" s="4"/>
      <c r="D12" s="4"/>
      <c r="E12" s="4"/>
      <c r="F12" s="4" t="s">
        <v>24</v>
      </c>
      <c r="G12" s="4"/>
      <c r="H12" s="4"/>
      <c r="I12" s="4"/>
      <c r="J12" s="4"/>
      <c r="K12" s="4"/>
      <c r="L12" s="4"/>
    </row>
    <row r="13" ht="16.5" customHeight="1" spans="1:12">
      <c r="A13" s="14" t="s">
        <v>80</v>
      </c>
      <c r="B13" s="4" t="s">
        <v>26</v>
      </c>
      <c r="C13" s="4" t="s">
        <v>27</v>
      </c>
      <c r="D13" s="2" t="s">
        <v>28</v>
      </c>
      <c r="E13" s="15" t="s">
        <v>81</v>
      </c>
      <c r="F13" s="15" t="s">
        <v>82</v>
      </c>
      <c r="G13" s="2" t="s">
        <v>31</v>
      </c>
      <c r="H13" s="2"/>
      <c r="I13" s="2" t="s">
        <v>15</v>
      </c>
      <c r="J13" s="2"/>
      <c r="K13" s="24" t="s">
        <v>83</v>
      </c>
      <c r="L13" s="15"/>
    </row>
    <row r="14" ht="16.5" customHeight="1" spans="1:12">
      <c r="A14" s="14" t="s">
        <v>84</v>
      </c>
      <c r="B14" s="4"/>
      <c r="C14" s="4"/>
      <c r="D14" s="2"/>
      <c r="E14" s="4" t="s">
        <v>85</v>
      </c>
      <c r="F14" s="4" t="s">
        <v>86</v>
      </c>
      <c r="G14" s="2"/>
      <c r="H14" s="2"/>
      <c r="I14" s="2"/>
      <c r="J14" s="2"/>
      <c r="K14" s="8" t="s">
        <v>87</v>
      </c>
      <c r="L14" s="4"/>
    </row>
    <row r="15" ht="16.5" customHeight="1" spans="1:12">
      <c r="A15" s="14" t="s">
        <v>88</v>
      </c>
      <c r="B15" s="4" t="s">
        <v>33</v>
      </c>
      <c r="C15" s="6" t="s">
        <v>34</v>
      </c>
      <c r="D15" s="16" t="s">
        <v>89</v>
      </c>
      <c r="E15" s="17">
        <v>1</v>
      </c>
      <c r="F15" s="18">
        <v>1</v>
      </c>
      <c r="G15" s="19">
        <v>5</v>
      </c>
      <c r="H15" s="19"/>
      <c r="I15" s="19">
        <v>5</v>
      </c>
      <c r="J15" s="19"/>
      <c r="K15" s="4" t="s">
        <v>90</v>
      </c>
      <c r="L15" s="4"/>
    </row>
    <row r="16" ht="16.5" customHeight="1" spans="1:12">
      <c r="A16" s="14" t="s">
        <v>91</v>
      </c>
      <c r="B16" s="4"/>
      <c r="C16" s="6"/>
      <c r="D16" s="16" t="s">
        <v>92</v>
      </c>
      <c r="E16" s="17">
        <v>1</v>
      </c>
      <c r="F16" s="18">
        <v>1</v>
      </c>
      <c r="G16" s="19">
        <v>5</v>
      </c>
      <c r="H16" s="19"/>
      <c r="I16" s="19">
        <v>5</v>
      </c>
      <c r="J16" s="19"/>
      <c r="K16" s="4" t="s">
        <v>90</v>
      </c>
      <c r="L16" s="4"/>
    </row>
    <row r="17" ht="16.5" customHeight="1" spans="1:12">
      <c r="A17" s="20"/>
      <c r="B17" s="4"/>
      <c r="C17" s="6"/>
      <c r="D17" s="16" t="s">
        <v>93</v>
      </c>
      <c r="E17" s="17">
        <v>1</v>
      </c>
      <c r="F17" s="18">
        <v>1</v>
      </c>
      <c r="G17" s="19">
        <v>10</v>
      </c>
      <c r="H17" s="19"/>
      <c r="I17" s="19">
        <v>10</v>
      </c>
      <c r="J17" s="19"/>
      <c r="K17" s="4" t="s">
        <v>90</v>
      </c>
      <c r="L17" s="4"/>
    </row>
    <row r="18" ht="16.5" customHeight="1" spans="1:12">
      <c r="A18" s="20"/>
      <c r="B18" s="4"/>
      <c r="C18" s="6"/>
      <c r="D18" s="16" t="s">
        <v>94</v>
      </c>
      <c r="E18" s="19" t="s">
        <v>95</v>
      </c>
      <c r="F18" s="4" t="s">
        <v>96</v>
      </c>
      <c r="G18" s="19">
        <v>10</v>
      </c>
      <c r="H18" s="19"/>
      <c r="I18" s="19">
        <v>10</v>
      </c>
      <c r="J18" s="19"/>
      <c r="K18" s="4" t="s">
        <v>90</v>
      </c>
      <c r="L18" s="4"/>
    </row>
    <row r="19" ht="16.5" customHeight="1" spans="1:12">
      <c r="A19" s="20"/>
      <c r="B19" s="4"/>
      <c r="C19" s="6"/>
      <c r="D19" s="16" t="s">
        <v>97</v>
      </c>
      <c r="E19" s="19" t="s">
        <v>38</v>
      </c>
      <c r="F19" s="21" t="s">
        <v>38</v>
      </c>
      <c r="G19" s="19">
        <v>10</v>
      </c>
      <c r="H19" s="19"/>
      <c r="I19" s="19">
        <v>10</v>
      </c>
      <c r="J19" s="19"/>
      <c r="K19" s="4" t="s">
        <v>90</v>
      </c>
      <c r="L19" s="4"/>
    </row>
    <row r="20" ht="25.5" customHeight="1" spans="1:12">
      <c r="A20" s="20"/>
      <c r="B20" s="4" t="s">
        <v>45</v>
      </c>
      <c r="C20" s="6" t="s">
        <v>46</v>
      </c>
      <c r="D20" s="16" t="s">
        <v>98</v>
      </c>
      <c r="E20" s="19" t="s">
        <v>99</v>
      </c>
      <c r="F20" s="21" t="s">
        <v>99</v>
      </c>
      <c r="G20" s="19">
        <v>5</v>
      </c>
      <c r="H20" s="19"/>
      <c r="I20" s="19">
        <v>5</v>
      </c>
      <c r="J20" s="19"/>
      <c r="K20" s="4" t="s">
        <v>90</v>
      </c>
      <c r="L20" s="4"/>
    </row>
    <row r="21" ht="25.5" customHeight="1" spans="1:12">
      <c r="A21" s="20"/>
      <c r="B21" s="4"/>
      <c r="C21" s="6"/>
      <c r="D21" s="16" t="s">
        <v>100</v>
      </c>
      <c r="E21" s="19" t="s">
        <v>99</v>
      </c>
      <c r="F21" s="21" t="s">
        <v>99</v>
      </c>
      <c r="G21" s="19">
        <v>5</v>
      </c>
      <c r="H21" s="19"/>
      <c r="I21" s="19">
        <v>5</v>
      </c>
      <c r="J21" s="19"/>
      <c r="K21" s="4" t="s">
        <v>90</v>
      </c>
      <c r="L21" s="4"/>
    </row>
    <row r="22" ht="16.5" customHeight="1" spans="1:12">
      <c r="A22" s="20"/>
      <c r="B22" s="4"/>
      <c r="C22" s="6"/>
      <c r="D22" s="16" t="s">
        <v>101</v>
      </c>
      <c r="E22" s="19" t="s">
        <v>52</v>
      </c>
      <c r="F22" s="4" t="s">
        <v>52</v>
      </c>
      <c r="G22" s="19">
        <v>5</v>
      </c>
      <c r="H22" s="19"/>
      <c r="I22" s="19">
        <v>5</v>
      </c>
      <c r="J22" s="19"/>
      <c r="K22" s="4" t="s">
        <v>90</v>
      </c>
      <c r="L22" s="4"/>
    </row>
    <row r="23" ht="16.5" customHeight="1" spans="1:12">
      <c r="A23" s="20"/>
      <c r="B23" s="4"/>
      <c r="C23" s="6"/>
      <c r="D23" s="16" t="s">
        <v>102</v>
      </c>
      <c r="E23" s="19" t="s">
        <v>54</v>
      </c>
      <c r="F23" s="4" t="s">
        <v>54</v>
      </c>
      <c r="G23" s="19">
        <v>5</v>
      </c>
      <c r="H23" s="19"/>
      <c r="I23" s="19">
        <v>5</v>
      </c>
      <c r="J23" s="19"/>
      <c r="K23" s="4" t="s">
        <v>90</v>
      </c>
      <c r="L23" s="4"/>
    </row>
    <row r="24" ht="28.5" customHeight="1" spans="1:12">
      <c r="A24" s="20"/>
      <c r="B24" s="6" t="s">
        <v>103</v>
      </c>
      <c r="C24" s="4" t="s">
        <v>56</v>
      </c>
      <c r="D24" s="16" t="s">
        <v>104</v>
      </c>
      <c r="E24" s="19" t="s">
        <v>59</v>
      </c>
      <c r="F24" s="4" t="s">
        <v>105</v>
      </c>
      <c r="G24" s="19">
        <v>20</v>
      </c>
      <c r="H24" s="19"/>
      <c r="I24" s="19">
        <v>20</v>
      </c>
      <c r="J24" s="19"/>
      <c r="K24" s="4" t="s">
        <v>90</v>
      </c>
      <c r="L24" s="4"/>
    </row>
    <row r="25" ht="16.5" customHeight="1" spans="1:12">
      <c r="A25" s="20"/>
      <c r="B25" s="15" t="s">
        <v>106</v>
      </c>
      <c r="C25" s="4" t="s">
        <v>107</v>
      </c>
      <c r="D25" s="16" t="s">
        <v>108</v>
      </c>
      <c r="E25" s="17">
        <v>0.95</v>
      </c>
      <c r="F25" s="18">
        <v>1</v>
      </c>
      <c r="G25" s="19">
        <v>10</v>
      </c>
      <c r="H25" s="19"/>
      <c r="I25" s="19">
        <v>10</v>
      </c>
      <c r="J25" s="19"/>
      <c r="K25" s="4" t="s">
        <v>90</v>
      </c>
      <c r="L25" s="4"/>
    </row>
    <row r="26" ht="16.5" customHeight="1" spans="1:12">
      <c r="A26" s="22" t="s">
        <v>109</v>
      </c>
      <c r="B26" s="22"/>
      <c r="C26" s="22"/>
      <c r="D26" s="22"/>
      <c r="E26" s="22"/>
      <c r="F26" s="22"/>
      <c r="G26" s="23">
        <v>100</v>
      </c>
      <c r="H26" s="23"/>
      <c r="I26" s="23"/>
      <c r="J26" s="23"/>
      <c r="K26" s="13"/>
      <c r="L26" s="13"/>
    </row>
  </sheetData>
  <mergeCells count="95">
    <mergeCell ref="A1:B1"/>
    <mergeCell ref="C1:L1"/>
    <mergeCell ref="A2:B2"/>
    <mergeCell ref="C2:E2"/>
    <mergeCell ref="F2:G2"/>
    <mergeCell ref="H2:L2"/>
    <mergeCell ref="A3:B3"/>
    <mergeCell ref="C3:E3"/>
    <mergeCell ref="F3:G3"/>
    <mergeCell ref="H3:L3"/>
    <mergeCell ref="A4:B4"/>
    <mergeCell ref="F4:G4"/>
    <mergeCell ref="A5:B5"/>
    <mergeCell ref="F5:G5"/>
    <mergeCell ref="A6:B6"/>
    <mergeCell ref="C6:D6"/>
    <mergeCell ref="F6:G6"/>
    <mergeCell ref="H6:I6"/>
    <mergeCell ref="J6:K6"/>
    <mergeCell ref="A7:B7"/>
    <mergeCell ref="C7:D7"/>
    <mergeCell ref="A8:B8"/>
    <mergeCell ref="C8:D8"/>
    <mergeCell ref="A9:B9"/>
    <mergeCell ref="C9:D9"/>
    <mergeCell ref="F9:G9"/>
    <mergeCell ref="H9:I9"/>
    <mergeCell ref="J9:K9"/>
    <mergeCell ref="A10:B10"/>
    <mergeCell ref="C10:D10"/>
    <mergeCell ref="F10:G10"/>
    <mergeCell ref="H10:I10"/>
    <mergeCell ref="J10:K10"/>
    <mergeCell ref="B11:E11"/>
    <mergeCell ref="F11:L11"/>
    <mergeCell ref="B12:E12"/>
    <mergeCell ref="F12:L12"/>
    <mergeCell ref="K13:L13"/>
    <mergeCell ref="K14:L14"/>
    <mergeCell ref="G15:H15"/>
    <mergeCell ref="I15:J15"/>
    <mergeCell ref="K15:L15"/>
    <mergeCell ref="G16:H16"/>
    <mergeCell ref="I16:J16"/>
    <mergeCell ref="K16:L16"/>
    <mergeCell ref="G17:H17"/>
    <mergeCell ref="I17:J17"/>
    <mergeCell ref="K17:L17"/>
    <mergeCell ref="G18:H18"/>
    <mergeCell ref="I18:J18"/>
    <mergeCell ref="K18:L18"/>
    <mergeCell ref="G19:H19"/>
    <mergeCell ref="I19:J19"/>
    <mergeCell ref="K19:L19"/>
    <mergeCell ref="G20:H20"/>
    <mergeCell ref="I20:J20"/>
    <mergeCell ref="K20:L20"/>
    <mergeCell ref="G21:H21"/>
    <mergeCell ref="I21:J21"/>
    <mergeCell ref="K21:L21"/>
    <mergeCell ref="G22:H22"/>
    <mergeCell ref="I22:J22"/>
    <mergeCell ref="K22:L22"/>
    <mergeCell ref="G23:H23"/>
    <mergeCell ref="I23:J23"/>
    <mergeCell ref="K23:L23"/>
    <mergeCell ref="G24:H24"/>
    <mergeCell ref="I24:J24"/>
    <mergeCell ref="K24:L24"/>
    <mergeCell ref="G25:H25"/>
    <mergeCell ref="I25:J25"/>
    <mergeCell ref="K25:L25"/>
    <mergeCell ref="A26:F26"/>
    <mergeCell ref="G26:H26"/>
    <mergeCell ref="I26:J26"/>
    <mergeCell ref="K26:L26"/>
    <mergeCell ref="A11:A12"/>
    <mergeCell ref="B13:B14"/>
    <mergeCell ref="B15:B19"/>
    <mergeCell ref="B20:B23"/>
    <mergeCell ref="C13:C14"/>
    <mergeCell ref="C15:C19"/>
    <mergeCell ref="C20:C23"/>
    <mergeCell ref="D13:D14"/>
    <mergeCell ref="E7:E8"/>
    <mergeCell ref="L4:L5"/>
    <mergeCell ref="L7:L8"/>
    <mergeCell ref="C4:D5"/>
    <mergeCell ref="H4:I5"/>
    <mergeCell ref="J4:K5"/>
    <mergeCell ref="F7:G8"/>
    <mergeCell ref="H7:I8"/>
    <mergeCell ref="J7:K8"/>
    <mergeCell ref="G13:H14"/>
    <mergeCell ref="I13:J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永不止步</cp:lastModifiedBy>
  <dcterms:created xsi:type="dcterms:W3CDTF">2015-06-08T10:17:00Z</dcterms:created>
  <cp:lastPrinted>2020-04-25T18:17:00Z</cp:lastPrinted>
  <dcterms:modified xsi:type="dcterms:W3CDTF">2025-08-26T07:44:06Z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7C57132725844F518173D9A96657CF0A_13</vt:lpwstr>
  </property>
</Properties>
</file>