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<sst xmlns="http://schemas.openxmlformats.org/spreadsheetml/2006/main" count="104" uniqueCount="85">
  <si>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</si>
  <si>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</si>
  <si>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</si>
  <si>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</si>
  <si>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</si>
  <si>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</si>
  <si>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</si>
  <si>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</si>
  <si>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北京市耕地建设保护中心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</si>
  <si>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</si>
  <si>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</si>
  <si>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</si>
  <si>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</si>
  <si>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</si>
  <si>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</si>
  <si>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</si>
  <si>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</si>
  <si>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</si>
  <si>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</si>
  <si>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</si>
  <si>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</si>
  <si>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</si>
  <si>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</si>
  <si>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该项目开展以下工作：一是完成本市肥料登记证材料的受理、审核及农业部肥料登记申请材料的初审和肥料审批检测；二是完成长期定位监测点的监测工作；三是完成《农用地（耕地）土壤污染状况调查技术规范》和《拟新增耕地土壤环境质量调查技术规范》2个技术规范的制定和报送，并对技术规范进行培训宣贯；四是完成抽取肥料样品150个，监测生产、销售、使用等环节的肥料质量；五是完成150个土壤和50个农灌水样本采集与污染物检测与评价并完成总结报告1份。提高市场肥料产品质量合格率，并为农产品质量安全提供数据支撑。    </t>
  </si>
  <si>
    <t>二、完成了170个耕地质量长期定位监测工作，编制《北京市耕地质量长期定位监测报告》1份；
三、《耕地土壤污染状况调查技术规范 》（DB11/T 2261-2024）和《拟新增耕地土壤环境质量调查技术规范》（DB11/T2263-2024）已发布实施，并在农业生态与资源保护工作动态和专业期刊上进行宣传；
五、完成150个土壤和50个农灌水样本采集与污染物检测与评价并完成总结报告1份。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</si>
  <si>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</si>
  <si>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</si>
  <si>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</si>
  <si>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</si>
  <si>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</si>
  <si>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</si>
  <si>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</si>
  <si>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</si>
  <si>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</si>
  <si>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</si>
  <si>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完成种植环境监测评价的总结报告份数</t>
  </si>
  <si>
    <t>≥1份</t>
  </si>
  <si>
    <t>1份</t>
  </si>
  <si>
    <t>档案数字化扫描数量</t>
  </si>
  <si>
    <t>≤241600张</t>
  </si>
  <si>
    <t>161446张</t>
  </si>
  <si>
    <t>工作报告与相关要求的相符度</t>
  </si>
  <si>
    <t>=100%</t>
  </si>
  <si>
    <t>样本采集数量</t>
  </si>
  <si>
    <t>≥200个</t>
  </si>
  <si>
    <t>200个</t>
  </si>
  <si>
    <t>监测长期定位监测点的数量</t>
  </si>
  <si>
    <t>≥170个</t>
  </si>
  <si>
    <t>170个</t>
  </si>
  <si>
    <t>肥料样品抽样数量</t>
  </si>
  <si>
    <t>≥150个</t>
  </si>
  <si>
    <t>150个</t>
  </si>
  <si>
    <t>肥料效应验证试验个数</t>
  </si>
  <si>
    <t>≥20个</t>
  </si>
  <si>
    <t>22个</t>
  </si>
  <si>
    <t>制定调查技术规范数量</t>
  </si>
  <si>
    <t>≥2份</t>
  </si>
  <si>
    <t>2份</t>
  </si>
  <si>
    <t>样本抽样、检测与项目设计要求及相关规范标准的相符度</t>
  </si>
  <si>
    <t>肥料审批抽样检测数量</t>
  </si>
  <si>
    <t>≥30个</t>
  </si>
  <si>
    <t>37个</t>
  </si>
  <si>
    <t>形成监测报告份数</t>
  </si>
  <si>
    <t>整理档案数量</t>
  </si>
  <si>
    <t>≤18460条</t>
  </si>
  <si>
    <t>11984条</t>
  </si>
  <si>
    <t>成本指标</t>
  </si>
  <si>
    <t>经济成本指标</t>
  </si>
  <si>
    <t>专用材料购置成本</t>
  </si>
  <si>
    <t>≤55.8561万元</t>
  </si>
  <si>
    <t>49万元</t>
  </si>
  <si>
    <t>档案数字化成本</t>
  </si>
  <si>
    <t>≤15.225414万元</t>
  </si>
  <si>
    <t>15万元</t>
  </si>
  <si>
    <t>效果指标</t>
  </si>
  <si>
    <t>社会效益
指标</t>
  </si>
  <si>
    <t>为农产品质量安全提供数据支撑</t>
  </si>
  <si>
    <t>优</t>
  </si>
  <si>
    <t>提高市场肥料产品质量合格率</t>
  </si>
  <si>
    <t>≥90%</t>
  </si>
  <si>
    <t>满意度
指标</t>
  </si>
  <si>
    <t>服务对象满意度指标</t>
  </si>
  <si>
    <t>肥料企业满意度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</si>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</sst>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left" vertical="center" wrapText="1"/>
    </xf>
    <xf numFmtId="43" fontId="4" fillId="0" borderId="0" xfId="0" applyNumberFormat="1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100" topLeftCell="A18" workbookViewId="0">
      <selection activeCell="J30" sqref="J30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26.7777777777778" customWidth="1"/>
    <col min="10" max="10" width="19.990740740740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5" t="s">
        <v>15</v>
      </c>
    </row>
    <row r="7" ht="20" customHeight="1" spans="1:10">
      <c r="A7" s="10"/>
      <c r="B7" s="10"/>
      <c r="C7" s="10"/>
      <c r="D7" s="11" t="s">
        <v>16</v>
      </c>
      <c r="E7" s="5">
        <v>174.78</v>
      </c>
      <c r="F7" s="5">
        <v>163.11</v>
      </c>
      <c r="G7" s="5">
        <v>155.46</v>
      </c>
      <c r="H7" s="5">
        <v>10</v>
      </c>
      <c r="I7" s="34">
        <f>G7/F7</f>
        <v>0.953099135552694</v>
      </c>
      <c r="J7" s="35">
        <f>10*I7</f>
        <v>9.53099135552694</v>
      </c>
    </row>
    <row r="8" ht="31.2" spans="1:10">
      <c r="A8" s="10"/>
      <c r="B8" s="10"/>
      <c r="C8" s="10"/>
      <c r="D8" s="12" t="s">
        <v>17</v>
      </c>
      <c r="E8" s="5">
        <v>159.55</v>
      </c>
      <c r="F8" s="5">
        <v>147.88</v>
      </c>
      <c r="G8" s="5">
        <v>140.46</v>
      </c>
      <c r="H8" s="5"/>
      <c r="I8" s="34"/>
      <c r="J8" s="10"/>
    </row>
    <row r="9" ht="25" customHeight="1" spans="1:10">
      <c r="A9" s="10"/>
      <c r="B9" s="10"/>
      <c r="C9" s="10"/>
      <c r="D9" s="5" t="s">
        <v>18</v>
      </c>
      <c r="E9" s="5"/>
      <c r="F9" s="5"/>
      <c r="G9" s="5"/>
      <c r="H9" s="5"/>
      <c r="I9" s="34"/>
      <c r="J9" s="10"/>
    </row>
    <row r="10" ht="19" customHeight="1" spans="1:10">
      <c r="A10" s="10"/>
      <c r="B10" s="10"/>
      <c r="C10" s="10"/>
      <c r="D10" s="13" t="s">
        <v>19</v>
      </c>
      <c r="E10" s="5">
        <v>15.23</v>
      </c>
      <c r="F10" s="5">
        <v>15.23</v>
      </c>
      <c r="G10" s="5">
        <v>15</v>
      </c>
      <c r="H10" s="5"/>
      <c r="I10" s="34"/>
      <c r="J10" s="10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06" customHeight="1" spans="1:10">
      <c r="A12" s="14"/>
      <c r="B12" s="10" t="s">
        <v>23</v>
      </c>
      <c r="C12" s="10"/>
      <c r="D12" s="10"/>
      <c r="E12" s="10"/>
      <c r="F12" s="12" t="s">
        <v>24</v>
      </c>
      <c r="G12" s="12"/>
      <c r="H12" s="12"/>
      <c r="I12" s="12"/>
      <c r="J12" s="12"/>
    </row>
    <row r="13" ht="31.2" spans="1:10">
      <c r="A13" s="14" t="s">
        <v>25</v>
      </c>
      <c r="B13" s="10" t="s">
        <v>26</v>
      </c>
      <c r="C13" s="5" t="s">
        <v>27</v>
      </c>
      <c r="D13" s="5" t="s">
        <v>28</v>
      </c>
      <c r="E13" s="5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5" t="s">
        <v>33</v>
      </c>
      <c r="C14" s="5" t="s">
        <v>34</v>
      </c>
      <c r="D14" s="5" t="s">
        <v>35</v>
      </c>
      <c r="E14" s="5" t="s">
        <v>36</v>
      </c>
      <c r="F14" s="5" t="s">
        <v>37</v>
      </c>
      <c r="G14" s="5"/>
      <c r="H14" s="10">
        <v>5</v>
      </c>
      <c r="I14" s="10">
        <v>5</v>
      </c>
      <c r="J14" s="5"/>
    </row>
    <row r="15" s="1" customFormat="1" ht="188" customHeight="1" spans="1:10">
      <c r="A15" s="16"/>
      <c r="B15" s="17"/>
      <c r="C15" s="18" t="s">
        <v>34</v>
      </c>
      <c r="D15" s="19" t="s">
        <v>38</v>
      </c>
      <c r="E15" s="19" t="s">
        <v>39</v>
      </c>
      <c r="F15" s="19" t="s">
        <v>40</v>
      </c>
      <c r="G15" s="19"/>
      <c r="H15" s="19">
        <v>5</v>
      </c>
      <c r="I15" s="19">
        <v>4</v>
      </c>
      <c r="J15" s="19"/>
    </row>
    <row r="16" s="1" customFormat="1" ht="41" customHeight="1" spans="1:10">
      <c r="A16" s="16"/>
      <c r="B16" s="17"/>
      <c r="C16" s="5" t="s">
        <v>34</v>
      </c>
      <c r="D16" s="19" t="s">
        <v>41</v>
      </c>
      <c r="E16" s="20" t="s">
        <v>42</v>
      </c>
      <c r="F16" s="21">
        <v>1</v>
      </c>
      <c r="G16" s="22"/>
      <c r="H16" s="19">
        <v>5</v>
      </c>
      <c r="I16" s="19">
        <v>5</v>
      </c>
      <c r="J16" s="18"/>
    </row>
    <row r="17" s="1" customFormat="1" ht="41" customHeight="1" spans="1:10">
      <c r="A17" s="16"/>
      <c r="B17" s="17"/>
      <c r="C17" s="5" t="s">
        <v>34</v>
      </c>
      <c r="D17" s="19" t="s">
        <v>43</v>
      </c>
      <c r="E17" s="19" t="s">
        <v>44</v>
      </c>
      <c r="F17" s="5" t="s">
        <v>45</v>
      </c>
      <c r="G17" s="5"/>
      <c r="H17" s="10">
        <v>4</v>
      </c>
      <c r="I17" s="10">
        <v>4</v>
      </c>
      <c r="J17" s="18"/>
    </row>
    <row r="18" s="1" customFormat="1" ht="41" customHeight="1" spans="1:10">
      <c r="A18" s="16"/>
      <c r="B18" s="17"/>
      <c r="C18" s="5" t="s">
        <v>34</v>
      </c>
      <c r="D18" s="19" t="s">
        <v>46</v>
      </c>
      <c r="E18" s="19" t="s">
        <v>47</v>
      </c>
      <c r="F18" s="23" t="s">
        <v>48</v>
      </c>
      <c r="G18" s="22"/>
      <c r="H18" s="19">
        <v>5</v>
      </c>
      <c r="I18" s="19">
        <v>5</v>
      </c>
      <c r="J18" s="18"/>
    </row>
    <row r="19" s="1" customFormat="1" ht="41" customHeight="1" spans="1:10">
      <c r="A19" s="16"/>
      <c r="B19" s="17"/>
      <c r="C19" s="5" t="s">
        <v>34</v>
      </c>
      <c r="D19" s="19" t="s">
        <v>49</v>
      </c>
      <c r="E19" s="19" t="s">
        <v>50</v>
      </c>
      <c r="F19" s="23" t="s">
        <v>51</v>
      </c>
      <c r="G19" s="22"/>
      <c r="H19" s="19">
        <v>5</v>
      </c>
      <c r="I19" s="19">
        <v>5</v>
      </c>
      <c r="J19" s="18"/>
    </row>
    <row r="20" s="1" customFormat="1" ht="41" customHeight="1" spans="1:10">
      <c r="A20" s="16"/>
      <c r="B20" s="17"/>
      <c r="C20" s="5" t="s">
        <v>34</v>
      </c>
      <c r="D20" s="19" t="s">
        <v>52</v>
      </c>
      <c r="E20" s="19" t="s">
        <v>53</v>
      </c>
      <c r="F20" s="23" t="s">
        <v>54</v>
      </c>
      <c r="G20" s="22"/>
      <c r="H20" s="19">
        <v>5</v>
      </c>
      <c r="I20" s="19">
        <v>5</v>
      </c>
      <c r="J20" s="18"/>
    </row>
    <row r="21" s="1" customFormat="1" ht="41" customHeight="1" spans="1:10">
      <c r="A21" s="16"/>
      <c r="B21" s="17"/>
      <c r="C21" s="5" t="s">
        <v>34</v>
      </c>
      <c r="D21" s="19" t="s">
        <v>55</v>
      </c>
      <c r="E21" s="19" t="s">
        <v>56</v>
      </c>
      <c r="F21" s="5" t="s">
        <v>57</v>
      </c>
      <c r="G21" s="5"/>
      <c r="H21" s="10">
        <v>5</v>
      </c>
      <c r="I21" s="10">
        <v>5</v>
      </c>
      <c r="J21" s="18"/>
    </row>
    <row r="22" s="1" customFormat="1" ht="41" customHeight="1" spans="1:10">
      <c r="A22" s="16"/>
      <c r="B22" s="17"/>
      <c r="C22" s="5" t="s">
        <v>34</v>
      </c>
      <c r="D22" s="19" t="s">
        <v>58</v>
      </c>
      <c r="E22" s="19" t="s">
        <v>42</v>
      </c>
      <c r="F22" s="21">
        <v>1</v>
      </c>
      <c r="G22" s="22"/>
      <c r="H22" s="19">
        <v>5</v>
      </c>
      <c r="I22" s="19">
        <v>5</v>
      </c>
      <c r="J22" s="18"/>
    </row>
    <row r="23" s="1" customFormat="1" ht="82" customHeight="1" spans="1:10">
      <c r="A23" s="16"/>
      <c r="B23" s="17"/>
      <c r="C23" s="5" t="s">
        <v>34</v>
      </c>
      <c r="D23" s="19" t="s">
        <v>59</v>
      </c>
      <c r="E23" s="19" t="s">
        <v>60</v>
      </c>
      <c r="F23" s="23" t="s">
        <v>61</v>
      </c>
      <c r="G23" s="22"/>
      <c r="H23" s="19">
        <v>5</v>
      </c>
      <c r="I23" s="19">
        <v>5</v>
      </c>
      <c r="J23" s="19"/>
    </row>
    <row r="24" s="1" customFormat="1" ht="41" customHeight="1" spans="1:10">
      <c r="A24" s="16"/>
      <c r="B24" s="17"/>
      <c r="C24" s="5" t="s">
        <v>34</v>
      </c>
      <c r="D24" s="19" t="s">
        <v>62</v>
      </c>
      <c r="E24" s="19" t="s">
        <v>36</v>
      </c>
      <c r="F24" s="23" t="s">
        <v>37</v>
      </c>
      <c r="G24" s="22"/>
      <c r="H24" s="19">
        <v>4</v>
      </c>
      <c r="I24" s="19">
        <v>4</v>
      </c>
      <c r="J24" s="18"/>
    </row>
    <row r="25" ht="41" customHeight="1" spans="1:10">
      <c r="A25" s="14"/>
      <c r="B25" s="24"/>
      <c r="C25" s="5" t="s">
        <v>34</v>
      </c>
      <c r="D25" s="10" t="s">
        <v>63</v>
      </c>
      <c r="E25" s="10" t="s">
        <v>64</v>
      </c>
      <c r="F25" s="19" t="s">
        <v>65</v>
      </c>
      <c r="G25" s="19"/>
      <c r="H25" s="10">
        <v>3</v>
      </c>
      <c r="I25" s="10">
        <v>3</v>
      </c>
      <c r="J25" s="5"/>
    </row>
    <row r="26" ht="38" customHeight="1" spans="1:10">
      <c r="A26" s="14"/>
      <c r="B26" s="15" t="s">
        <v>66</v>
      </c>
      <c r="C26" s="10" t="s">
        <v>67</v>
      </c>
      <c r="D26" s="10" t="s">
        <v>68</v>
      </c>
      <c r="E26" s="10" t="s">
        <v>69</v>
      </c>
      <c r="F26" s="10" t="s">
        <v>70</v>
      </c>
      <c r="G26" s="10"/>
      <c r="H26" s="10">
        <v>5</v>
      </c>
      <c r="I26" s="10">
        <v>5</v>
      </c>
      <c r="J26" s="5"/>
    </row>
    <row r="27" ht="38" customHeight="1" spans="1:10">
      <c r="A27" s="14"/>
      <c r="B27" s="25"/>
      <c r="C27" s="10" t="s">
        <v>67</v>
      </c>
      <c r="D27" s="10" t="s">
        <v>71</v>
      </c>
      <c r="E27" s="10" t="s">
        <v>72</v>
      </c>
      <c r="F27" s="10" t="s">
        <v>73</v>
      </c>
      <c r="G27" s="10"/>
      <c r="H27" s="10">
        <v>4</v>
      </c>
      <c r="I27" s="10">
        <v>4</v>
      </c>
      <c r="J27" s="5"/>
    </row>
    <row r="28" ht="42" customHeight="1" spans="1:10">
      <c r="A28" s="14"/>
      <c r="B28" s="26" t="s">
        <v>74</v>
      </c>
      <c r="C28" s="26" t="s">
        <v>75</v>
      </c>
      <c r="D28" s="10" t="s">
        <v>76</v>
      </c>
      <c r="E28" s="10" t="s">
        <v>77</v>
      </c>
      <c r="F28" s="27" t="s">
        <v>77</v>
      </c>
      <c r="G28" s="28"/>
      <c r="H28" s="10">
        <v>10</v>
      </c>
      <c r="I28" s="5">
        <v>10</v>
      </c>
      <c r="J28" s="5"/>
    </row>
    <row r="29" ht="42" customHeight="1" spans="1:10">
      <c r="A29" s="14"/>
      <c r="B29" s="26"/>
      <c r="C29" s="26" t="s">
        <v>75</v>
      </c>
      <c r="D29" s="10" t="s">
        <v>78</v>
      </c>
      <c r="E29" s="10" t="s">
        <v>79</v>
      </c>
      <c r="F29" s="29">
        <v>0.9467</v>
      </c>
      <c r="G29" s="5"/>
      <c r="H29" s="10">
        <v>10</v>
      </c>
      <c r="I29" s="5">
        <v>10</v>
      </c>
      <c r="J29" s="5"/>
    </row>
    <row r="30" ht="51" customHeight="1" spans="1:10">
      <c r="A30" s="14"/>
      <c r="B30" s="26" t="s">
        <v>80</v>
      </c>
      <c r="C30" s="26" t="s">
        <v>81</v>
      </c>
      <c r="D30" s="10" t="s">
        <v>82</v>
      </c>
      <c r="E30" s="10" t="s">
        <v>79</v>
      </c>
      <c r="F30" s="30">
        <v>1</v>
      </c>
      <c r="G30" s="5"/>
      <c r="H30" s="10">
        <v>5</v>
      </c>
      <c r="I30" s="5">
        <v>4.5</v>
      </c>
      <c r="J30" s="10"/>
    </row>
    <row r="31" ht="27" customHeight="1" spans="1:10">
      <c r="A31" s="31" t="s">
        <v>83</v>
      </c>
      <c r="B31" s="31"/>
      <c r="C31" s="31"/>
      <c r="D31" s="31"/>
      <c r="E31" s="31"/>
      <c r="F31" s="31"/>
      <c r="G31" s="31"/>
      <c r="H31" s="31">
        <v>100</v>
      </c>
      <c r="I31" s="36">
        <f>SUM(I14:I30)+J7</f>
        <v>98.0309913555269</v>
      </c>
      <c r="J31" s="5"/>
    </row>
    <row r="32" ht="161" customHeight="1" spans="1:10">
      <c r="A32" s="32" t="s">
        <v>84</v>
      </c>
      <c r="B32" s="33"/>
      <c r="C32" s="33"/>
      <c r="D32" s="33"/>
      <c r="E32" s="33"/>
      <c r="F32" s="33"/>
      <c r="G32" s="33"/>
      <c r="H32" s="33"/>
      <c r="I32" s="33"/>
      <c r="J32" s="3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5"/>
    <mergeCell ref="B26:B27"/>
    <mergeCell ref="B28:B29"/>
    <mergeCell ref="A6:C10"/>
  </mergeCells>
  <pageMargins left="0.707638888888889" right="0.511805555555556" top="0.55" bottom="0.55" header="0.313888888888889" footer="0.313888888888889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2015-06-07T10:17:00Z</dcterms:created>
  <cp:lastPrinted>2020-04-24T18:17:00Z</cp:lastPrinted>
  <dcterms:modified xsi:type="dcterms:W3CDTF">2025-08-21T12:20:15Z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