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definedNames>
    <definedName name="_xlnm.Print_Area" localSheetId="0">Sheet1!$A$1:$J$26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<sst xmlns="http://schemas.openxmlformats.org/spreadsheetml/2006/main" count="76" uniqueCount="67">
  <si>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</si>
  <si>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</si>
  <si>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</si>
  <si>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</si>
  <si>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创新团队-现代农业产业技术体系北京市设施蔬菜创新团队建设项目叶菜土壤栽培岗位专家工作经费</t>
  </si>
  <si>
    <t>主管部门</t>
  </si>
  <si>
    <t>北京市农业农村局</t>
  </si>
  <si>
    <t>实施单位</t>
  </si>
  <si>
    <t>北京市耕地建设保护中心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</si>
  <si>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</si>
  <si>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</si>
  <si>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</si>
  <si>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</si>
  <si>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</si>
  <si>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</si>
  <si>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</si>
  <si>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</si>
  <si>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</si>
  <si>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</si>
  <si>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</si>
  <si>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</si>
  <si>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</si>
  <si>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</si>
  <si>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项目主要围绕土壤生态健康与叶菜品质提升开展技术攻关与集成。一是围绕蔬菜生产土壤生态健康，开展土壤生物炭改良结构、土壤消毒与微生物修复生物活力、周年生产养分优化投入等技术研究示范，形成针对不同年限设施土壤质量提升的技术模式；二是围绕叶类蔬菜品质提升，开展促进蔬菜苗期壮根、后期品质提升的高品质有机肥、生物肥、微生物菌剂等高效功能性产品筛选，优化肥、水、药投入与栽培技术，建立叶菜优质高产高效生产技术模式；三是建立示范基地2个，开展示范推广，示范面积250亩。提高设施土壤生态健康水平，推动示范基地亩均增产。</t>
  </si>
  <si>
    <t>项目已围绕土壤生态健康与叶菜品质提升开展技术攻关与集成。一是围绕蔬菜生产土壤生态健康，开展设施菜田秸秆覆盖与生物炭协同修复技术、周年叶菜生产泥炭改良修复技术、设施菜田土壤调理剂配施生物炭协同修复技术研究，形成2项设施土壤质量提升的技术模式；已完成围绕叶类蔬菜品质提升，开展高碳有机肥、微生物菌剂等高效功能性产品筛选和石灰氮土壤消毒技术示范，建立叶菜优质高产高效生产技术模式；已建立示范基地4个，开展示范推广，示范面积250亩。提高设施土壤生态健康水平，推动示范基地亩均增产。</t>
  </si>
  <si>
    <t>绩效指标</t>
  </si>
  <si>
    <t>一级指标</t>
  </si>
  <si>
    <t>二级指标</t>
  </si>
  <si>
    <t>三级指标</t>
  </si>
  <si>
    <t>年度指标值(A)</t>
  </si>
  <si>
    <t>实际完成值(B)</t>
  </si>
  <si>
    <t>分值</t>
  </si>
  <si>
    <t>偏差原因分析及改进措施</t>
  </si>
  <si>
    <t>产出指标</t>
  </si>
  <si>
    <t>数量指标</t>
  </si>
  <si>
    <t>建立示范区亩数</t>
  </si>
  <si>
    <t>250亩</t>
  </si>
  <si>
    <t>高效功能性产品筛选数量</t>
  </si>
  <si>
    <t>≥1种</t>
  </si>
  <si>
    <t>1种</t>
  </si>
  <si>
    <t>建立叶菜优质高产高效生产技术模式数量</t>
  </si>
  <si>
    <t>≥2套</t>
  </si>
  <si>
    <t>2套</t>
  </si>
  <si>
    <t>质量指标</t>
  </si>
  <si>
    <t>示范基地使用叶菜优质高效生产技术种类</t>
  </si>
  <si>
    <t>≥2项</t>
  </si>
  <si>
    <t>2项</t>
  </si>
  <si>
    <t>技术模式与相关要求相符度</t>
  </si>
  <si>
    <t>=100%</t>
  </si>
  <si>
    <t>时效指标</t>
  </si>
  <si>
    <t>2024年6月底前高效功能性产品筛选工作完成率</t>
  </si>
  <si>
    <t>100%（截止12月底前完成）</t>
  </si>
  <si>
    <t>2024年2月底前项目论证工作完成率</t>
  </si>
  <si>
    <t>成本指标</t>
  </si>
  <si>
    <t>经济成本指标</t>
  </si>
  <si>
    <t>材料购置成本</t>
  </si>
  <si>
    <t>≤32.91万元</t>
  </si>
  <si>
    <t>32.91万元</t>
  </si>
  <si>
    <t>效果指标</t>
  </si>
  <si>
    <t>经济效益
指标</t>
  </si>
  <si>
    <t>示范基地亩均增产</t>
  </si>
  <si>
    <t>≥5%</t>
  </si>
  <si>
    <t>生态效益
指标</t>
  </si>
  <si>
    <t>提高设施土壤生态健康水平</t>
  </si>
  <si>
    <t>优</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</si>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</sst>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43" fontId="4" fillId="0" borderId="1" xfId="0" applyNumberFormat="1" applyFont="1" applyBorder="1" applyAlignment="1">
      <alignment horizontal="center" vertical="center" wrapText="1"/>
    </xf>
    <xf numFmtId="43"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workbookViewId="0">
      <selection activeCell="N23" sqref="N23"/>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7" t="s">
        <v>6</v>
      </c>
      <c r="E5" s="8"/>
      <c r="F5" s="9"/>
      <c r="G5" s="5" t="s">
        <v>7</v>
      </c>
      <c r="H5" s="10" t="s">
        <v>8</v>
      </c>
      <c r="I5" s="10"/>
      <c r="J5" s="10"/>
    </row>
    <row r="6" ht="31.2" spans="1:10">
      <c r="A6" s="10" t="s">
        <v>9</v>
      </c>
      <c r="B6" s="10"/>
      <c r="C6" s="10"/>
      <c r="D6" s="5"/>
      <c r="E6" s="10" t="s">
        <v>10</v>
      </c>
      <c r="F6" s="10" t="s">
        <v>11</v>
      </c>
      <c r="G6" s="10" t="s">
        <v>12</v>
      </c>
      <c r="H6" s="10" t="s">
        <v>13</v>
      </c>
      <c r="I6" s="10" t="s">
        <v>14</v>
      </c>
      <c r="J6" s="5" t="s">
        <v>15</v>
      </c>
    </row>
    <row r="7" ht="20" customHeight="1" spans="1:10">
      <c r="A7" s="10"/>
      <c r="B7" s="10"/>
      <c r="C7" s="10"/>
      <c r="D7" s="11" t="s">
        <v>16</v>
      </c>
      <c r="E7" s="5">
        <v>50</v>
      </c>
      <c r="F7" s="5">
        <v>50</v>
      </c>
      <c r="G7" s="5">
        <v>43.7551</v>
      </c>
      <c r="H7" s="5">
        <v>10</v>
      </c>
      <c r="I7" s="30">
        <f>G7/F7</f>
        <v>0.875102</v>
      </c>
      <c r="J7" s="31">
        <f>10*I7</f>
        <v>8.75102</v>
      </c>
    </row>
    <row r="8" ht="31.2" spans="1:10">
      <c r="A8" s="10"/>
      <c r="B8" s="10"/>
      <c r="C8" s="10"/>
      <c r="D8" s="12" t="s">
        <v>17</v>
      </c>
      <c r="E8" s="5">
        <v>50</v>
      </c>
      <c r="F8" s="5">
        <v>50</v>
      </c>
      <c r="G8" s="5">
        <v>43.7551</v>
      </c>
      <c r="H8" s="5"/>
      <c r="I8" s="30"/>
      <c r="J8" s="10"/>
    </row>
    <row r="9" ht="25" customHeight="1" spans="1:10">
      <c r="A9" s="10"/>
      <c r="B9" s="10"/>
      <c r="C9" s="10"/>
      <c r="D9" s="5" t="s">
        <v>18</v>
      </c>
      <c r="E9" s="5"/>
      <c r="F9" s="5"/>
      <c r="G9" s="5"/>
      <c r="H9" s="5"/>
      <c r="I9" s="30"/>
      <c r="J9" s="10"/>
    </row>
    <row r="10" ht="19" customHeight="1" spans="1:10">
      <c r="A10" s="10"/>
      <c r="B10" s="10"/>
      <c r="C10" s="10"/>
      <c r="D10" s="6" t="s">
        <v>19</v>
      </c>
      <c r="E10" s="5"/>
      <c r="F10" s="5"/>
      <c r="G10" s="5"/>
      <c r="H10" s="5"/>
      <c r="I10" s="30"/>
      <c r="J10" s="10"/>
    </row>
    <row r="11" ht="26" customHeight="1" spans="1:10">
      <c r="A11" s="13" t="s">
        <v>20</v>
      </c>
      <c r="B11" s="10" t="s">
        <v>21</v>
      </c>
      <c r="C11" s="10"/>
      <c r="D11" s="10"/>
      <c r="E11" s="10"/>
      <c r="F11" s="10" t="s">
        <v>22</v>
      </c>
      <c r="G11" s="10"/>
      <c r="H11" s="10"/>
      <c r="I11" s="10"/>
      <c r="J11" s="10"/>
    </row>
    <row r="12" ht="145" customHeight="1" spans="1:10">
      <c r="A12" s="13"/>
      <c r="B12" s="10" t="s">
        <v>23</v>
      </c>
      <c r="C12" s="10"/>
      <c r="D12" s="10"/>
      <c r="E12" s="10"/>
      <c r="F12" s="10" t="s">
        <v>24</v>
      </c>
      <c r="G12" s="10"/>
      <c r="H12" s="10"/>
      <c r="I12" s="10"/>
      <c r="J12" s="10"/>
    </row>
    <row r="13" ht="31.2" spans="1:10">
      <c r="A13" s="13" t="s">
        <v>25</v>
      </c>
      <c r="B13" s="10" t="s">
        <v>26</v>
      </c>
      <c r="C13" s="5" t="s">
        <v>27</v>
      </c>
      <c r="D13" s="5" t="s">
        <v>28</v>
      </c>
      <c r="E13" s="5" t="s">
        <v>29</v>
      </c>
      <c r="F13" s="10" t="s">
        <v>30</v>
      </c>
      <c r="G13" s="10"/>
      <c r="H13" s="10" t="s">
        <v>31</v>
      </c>
      <c r="I13" s="10" t="s">
        <v>15</v>
      </c>
      <c r="J13" s="10" t="s">
        <v>32</v>
      </c>
    </row>
    <row r="14" ht="41" customHeight="1" spans="1:10">
      <c r="A14" s="13"/>
      <c r="B14" s="14" t="s">
        <v>33</v>
      </c>
      <c r="C14" s="5" t="s">
        <v>34</v>
      </c>
      <c r="D14" s="5" t="s">
        <v>35</v>
      </c>
      <c r="E14" s="5" t="s">
        <v>36</v>
      </c>
      <c r="F14" s="5" t="s">
        <v>36</v>
      </c>
      <c r="G14" s="5"/>
      <c r="H14" s="10">
        <v>10</v>
      </c>
      <c r="I14" s="10">
        <v>10</v>
      </c>
      <c r="J14" s="5"/>
    </row>
    <row r="15" customFormat="1" ht="41" customHeight="1" spans="1:10">
      <c r="A15" s="13"/>
      <c r="B15" s="15"/>
      <c r="C15" s="5" t="s">
        <v>34</v>
      </c>
      <c r="D15" s="10" t="s">
        <v>37</v>
      </c>
      <c r="E15" s="16" t="s">
        <v>38</v>
      </c>
      <c r="F15" s="7" t="s">
        <v>39</v>
      </c>
      <c r="G15" s="9"/>
      <c r="H15" s="10">
        <v>10</v>
      </c>
      <c r="I15" s="10">
        <v>10</v>
      </c>
      <c r="J15" s="5"/>
    </row>
    <row r="16" customFormat="1" ht="51" customHeight="1" spans="1:10">
      <c r="A16" s="13"/>
      <c r="B16" s="15"/>
      <c r="C16" s="5" t="s">
        <v>34</v>
      </c>
      <c r="D16" s="10" t="s">
        <v>40</v>
      </c>
      <c r="E16" s="16" t="s">
        <v>41</v>
      </c>
      <c r="F16" s="7" t="s">
        <v>42</v>
      </c>
      <c r="G16" s="9"/>
      <c r="H16" s="10">
        <v>10</v>
      </c>
      <c r="I16" s="10">
        <v>10</v>
      </c>
      <c r="J16" s="5"/>
    </row>
    <row r="17" s="1" customFormat="1" ht="48" customHeight="1" spans="1:10">
      <c r="A17" s="17"/>
      <c r="B17" s="15"/>
      <c r="C17" s="18" t="s">
        <v>43</v>
      </c>
      <c r="D17" s="16" t="s">
        <v>44</v>
      </c>
      <c r="E17" s="16" t="s">
        <v>45</v>
      </c>
      <c r="F17" s="16" t="s">
        <v>46</v>
      </c>
      <c r="G17" s="16"/>
      <c r="H17" s="16">
        <v>10</v>
      </c>
      <c r="I17" s="16">
        <v>10</v>
      </c>
      <c r="J17" s="18"/>
    </row>
    <row r="18" s="1" customFormat="1" ht="48" customHeight="1" spans="1:10">
      <c r="A18" s="17"/>
      <c r="B18" s="15"/>
      <c r="C18" s="18" t="s">
        <v>43</v>
      </c>
      <c r="D18" s="16" t="s">
        <v>47</v>
      </c>
      <c r="E18" s="19" t="s">
        <v>48</v>
      </c>
      <c r="F18" s="20">
        <v>1</v>
      </c>
      <c r="G18" s="21"/>
      <c r="H18" s="16">
        <v>10</v>
      </c>
      <c r="I18" s="16">
        <v>10</v>
      </c>
      <c r="J18" s="18"/>
    </row>
    <row r="19" ht="46.8" spans="1:10">
      <c r="A19" s="13"/>
      <c r="B19" s="15"/>
      <c r="C19" s="5" t="s">
        <v>49</v>
      </c>
      <c r="D19" s="10" t="s">
        <v>50</v>
      </c>
      <c r="E19" s="19" t="s">
        <v>48</v>
      </c>
      <c r="F19" s="22" t="s">
        <v>51</v>
      </c>
      <c r="G19" s="10"/>
      <c r="H19" s="10">
        <v>5</v>
      </c>
      <c r="I19" s="10">
        <v>4</v>
      </c>
      <c r="J19" s="10"/>
    </row>
    <row r="20" ht="56" customHeight="1" spans="1:10">
      <c r="A20" s="13"/>
      <c r="B20" s="15"/>
      <c r="C20" s="5" t="s">
        <v>49</v>
      </c>
      <c r="D20" s="10" t="s">
        <v>52</v>
      </c>
      <c r="E20" s="19" t="s">
        <v>48</v>
      </c>
      <c r="F20" s="23">
        <v>1</v>
      </c>
      <c r="G20" s="24"/>
      <c r="H20" s="10">
        <v>5</v>
      </c>
      <c r="I20" s="10">
        <v>5</v>
      </c>
      <c r="J20" s="5"/>
    </row>
    <row r="21" ht="38" customHeight="1" spans="1:10">
      <c r="A21" s="13"/>
      <c r="B21" s="14" t="s">
        <v>53</v>
      </c>
      <c r="C21" s="10" t="s">
        <v>54</v>
      </c>
      <c r="D21" s="10" t="s">
        <v>55</v>
      </c>
      <c r="E21" s="10" t="s">
        <v>56</v>
      </c>
      <c r="F21" s="10" t="s">
        <v>57</v>
      </c>
      <c r="G21" s="10"/>
      <c r="H21" s="10">
        <v>10</v>
      </c>
      <c r="I21" s="10">
        <v>10</v>
      </c>
      <c r="J21" s="5"/>
    </row>
    <row r="22" ht="31.2" spans="1:10">
      <c r="A22" s="13"/>
      <c r="B22" s="25" t="s">
        <v>58</v>
      </c>
      <c r="C22" s="25" t="s">
        <v>59</v>
      </c>
      <c r="D22" s="10" t="s">
        <v>60</v>
      </c>
      <c r="E22" s="10" t="s">
        <v>61</v>
      </c>
      <c r="F22" s="26">
        <v>0.121</v>
      </c>
      <c r="G22" s="5"/>
      <c r="H22" s="10">
        <v>10</v>
      </c>
      <c r="I22" s="5">
        <v>10</v>
      </c>
      <c r="J22" s="5"/>
    </row>
    <row r="23" ht="37" customHeight="1" spans="1:10">
      <c r="A23" s="13"/>
      <c r="B23" s="25"/>
      <c r="C23" s="25" t="s">
        <v>62</v>
      </c>
      <c r="D23" s="10" t="s">
        <v>63</v>
      </c>
      <c r="E23" s="10" t="s">
        <v>64</v>
      </c>
      <c r="F23" s="5" t="s">
        <v>64</v>
      </c>
      <c r="G23" s="5"/>
      <c r="H23" s="10">
        <v>10</v>
      </c>
      <c r="I23" s="5">
        <v>10</v>
      </c>
      <c r="J23" s="5"/>
    </row>
    <row r="24" ht="51" customHeight="1" spans="1:10">
      <c r="A24" s="13"/>
      <c r="B24" s="25"/>
      <c r="C24" s="25"/>
      <c r="D24" s="10"/>
      <c r="E24" s="5"/>
      <c r="F24" s="5"/>
      <c r="G24" s="5"/>
      <c r="H24" s="10"/>
      <c r="I24" s="5"/>
      <c r="J24" s="10"/>
    </row>
    <row r="25" ht="27" customHeight="1" spans="1:10">
      <c r="A25" s="27" t="s">
        <v>65</v>
      </c>
      <c r="B25" s="27"/>
      <c r="C25" s="27"/>
      <c r="D25" s="27"/>
      <c r="E25" s="27"/>
      <c r="F25" s="27"/>
      <c r="G25" s="27"/>
      <c r="H25" s="27">
        <v>100</v>
      </c>
      <c r="I25" s="32">
        <f>SUM(I14:I24)+J7</f>
        <v>97.75102</v>
      </c>
      <c r="J25" s="5"/>
    </row>
    <row r="26" ht="161" customHeight="1" spans="1:10">
      <c r="A26" s="28" t="s">
        <v>66</v>
      </c>
      <c r="B26" s="29"/>
      <c r="C26" s="29"/>
      <c r="D26" s="29"/>
      <c r="E26" s="29"/>
      <c r="F26" s="29"/>
      <c r="G26" s="29"/>
      <c r="H26" s="29"/>
      <c r="I26" s="29"/>
      <c r="J26" s="29"/>
    </row>
  </sheetData>
  <mergeCells count="30">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20"/>
    <mergeCell ref="B22:B23"/>
    <mergeCell ref="A6:C10"/>
  </mergeCells>
  <pageMargins left="0.707638888888889" right="0.511805555555556" top="0.55" bottom="0.55" header="0.313888888888889" footer="0.313888888888889"/>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Strive</cp:lastModifiedBy>
  <dcterms:created xsi:type="dcterms:W3CDTF">2015-06-07T10:17:00Z</dcterms:created>
  <cp:lastPrinted>2020-04-24T18:17:00Z</cp:lastPrinted>
  <dcterms:modified xsi:type="dcterms:W3CDTF">2025-08-21T12:16:38Z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