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<sst xmlns="http://schemas.openxmlformats.org/spreadsheetml/2006/main" count="108" uniqueCount="101">
  <si>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</si>
  <si>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</si>
  <si>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</si>
  <si>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</si>
  <si>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综合保障项目（实验室运转与动物疫病监测）</t>
  </si>
  <si>
    <t>主管部门</t>
  </si>
  <si>
    <t>北京市农业农村局</t>
  </si>
  <si>
    <t>实施单位</t>
  </si>
  <si>
    <t>北京市动物疫病预防控制中心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</si>
  <si>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</si>
  <si>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</si>
  <si>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</si>
  <si>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</si>
  <si>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</si>
  <si>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</si>
  <si>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</si>
  <si>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</si>
  <si>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</si>
  <si>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</si>
  <si>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</si>
  <si>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</si>
  <si>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</si>
  <si>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</si>
  <si>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完成2024年度全市禽流感、口蹄疫、非洲猪瘟等重大和常发动物疫病监测与流行病学调查等工作，监测面覆盖所有养殖类型、养殖畜禽种类，以专报形式向市农业农村局上报监测情况报告≥8份，向各区动物疫控机构出具监测报告≥150份，通过监测及时发现和排除动物疫情隐患，确保重点疫病免疫保护效果。
2.实验室维护管理包括实验室机械通风系统日常养护，周期系统纠偏，耗材类更换，配合年检；集中更换高效过滤器。组织落实仪器设备维修、维护及检定、校准工作。实验室净化系统指标、仪器设备均满足检测要求，确保全年动物疫病监测、流行病学调查、种畜禽场净化和无疫小区评估等实验室检测工作顺利进行。
3.组织落实对本中心实验室技术人员的内部培训和质量控制工作，以满足《检测和校准实验室能力认可准则》、《实验室生物安全通用要求》等法律法规的要求。
4.组织落实全市兽医实验室检测能力比对工作，区级兽医实验室和非洲猪瘟检测授权实验室覆盖率100%，有效提升基层兽医实验室检测能力水平。
5.检测方法的质量控制。比对实验室重大疫病、流行病学调查所使用的检测方法的灵敏度、敏感性、重复性等特性。
6.研发技术的推广应用。组织落实对本中心实验室技术人员的内部培训工作与区级疫控部门、养殖场相关人员的技术推广与培训。</t>
  </si>
  <si>
    <r>
      <rPr>
        <sz val="12"/>
        <color rgb="FF000000"/>
        <rFont val="宋体"/>
        <charset val="134"/>
      </rPr>
      <t>1.完成2024年度全市禽流感、口蹄疫、非洲猪瘟等重大和常发动物疫病监测与流行病学调查等工作，监测面覆盖所有养殖类型、养殖畜禽种类，以专报形式向市</t>
    </r>
    <r>
      <rPr>
        <sz val="12"/>
        <rFont val="宋体"/>
        <charset val="134"/>
      </rPr>
      <t>农业农村局上报监测情况报告8份，向各区动物疫控机构出具监测报告170份，通过监测及时发现和排除动物疫情隐患，重</t>
    </r>
    <r>
      <rPr>
        <sz val="12"/>
        <color rgb="FF000000"/>
        <rFont val="宋体"/>
        <charset val="134"/>
      </rPr>
      <t>点疫病免疫保护效果良好。
2.进行实验室维护管理，包括实验室机械通风系统日常养护，周期系统纠偏，耗材类更换，配合年检；集中更换高效过滤器。组织落实仪器设备维修、维护及检定、校准工作。实验室净化系统指标、仪器设备均满足检测要求，全年动物疫病监测、流行病学调查、种畜禽场净化和无疫小区评估等实验室检测工作顺利进行。
3.按计划组织落实完成对本中心实验室技术人员的内部培训和质量控制工作，以满足《检测和校准实验室能力认可准则》、《实验室生物安全通用要求》等法律法规的要求。
4.组织落实完成全市兽医实验室检测能力比对工作，区级兽医实验室和非洲猪瘟检测授权实验室覆盖率100%，有效提升基层兽医实验室检测能力水平。
5.比对实验室重大疫病、流行病学调查所使用的检测方法的灵敏度、敏感性、重复性等特性，对检测方法进行质量控制。
6.组织落实对本中心实验室技术人员的内部培训工作与区级疫控部门、养殖场相关人员的技术推广与培训，实现研发技术的推广应用。</t>
    </r>
  </si>
  <si>
    <t>绩效指标</t>
  </si>
  <si>
    <t>一级指标</t>
  </si>
  <si>
    <t>二级指标</t>
  </si>
  <si>
    <t>三级指标</t>
  </si>
  <si>
    <t>年度指标值(A)</t>
  </si>
  <si>
    <t>实际完成值(B)</t>
  </si>
  <si>
    <t>分值</t>
  </si>
  <si>
    <t>偏差原因分析及改进措施</t>
  </si>
  <si>
    <t>产出指标</t>
  </si>
  <si>
    <t>数量指标</t>
  </si>
  <si>
    <t>以专报形式向市农业农村局上报监测情况报告数量</t>
  </si>
  <si>
    <t>≥8份</t>
  </si>
  <si>
    <t>8份</t>
  </si>
  <si>
    <t>监测面、有养殖的乡镇覆盖率、养殖类型覆盖率</t>
  </si>
  <si>
    <t>向各区动物疫控机构出具监测报告数量</t>
  </si>
  <si>
    <t>≥150份</t>
  </si>
  <si>
    <t>170份</t>
  </si>
  <si>
    <t>检定校准仪器数量</t>
  </si>
  <si>
    <t>≥187台</t>
  </si>
  <si>
    <t>193台</t>
  </si>
  <si>
    <t>机械通风系统维护次数</t>
  </si>
  <si>
    <t>1次</t>
  </si>
  <si>
    <t>4次</t>
  </si>
  <si>
    <t>技术人员培训次数</t>
  </si>
  <si>
    <t>≥10次</t>
  </si>
  <si>
    <t>11次</t>
  </si>
  <si>
    <t>免疫效果监测疫病项目数量</t>
  </si>
  <si>
    <t>≥7种</t>
  </si>
  <si>
    <t>7种</t>
  </si>
  <si>
    <t>监测样品数量</t>
  </si>
  <si>
    <t>≥12万件次</t>
  </si>
  <si>
    <t>12.2404万份次</t>
  </si>
  <si>
    <t>实验室检测能力比对覆盖的实验室数量</t>
  </si>
  <si>
    <t>≥19个</t>
  </si>
  <si>
    <t>17个</t>
  </si>
  <si>
    <t>通州疫控实验室因实验室搬家未参加24年比对，北京英太格瑞检测技术有限公司因撤销非洲猪瘟授权实验室未参加24年比对。</t>
  </si>
  <si>
    <t>全市集中监测次数</t>
  </si>
  <si>
    <t>≥6次</t>
  </si>
  <si>
    <t>6次</t>
  </si>
  <si>
    <t>特种实验室设施设备检测次数</t>
  </si>
  <si>
    <t>病原学（含感染抗体）监测疫病项目数量</t>
  </si>
  <si>
    <t>26种</t>
  </si>
  <si>
    <t>质量指标</t>
  </si>
  <si>
    <t>实验室净化系统指标符合要求</t>
  </si>
  <si>
    <t>实验室检测工作合格率</t>
  </si>
  <si>
    <t>实验室仪器设备满足检测要求</t>
  </si>
  <si>
    <t>监测报告数据准确率</t>
  </si>
  <si>
    <t>疫控专报数据准确率</t>
  </si>
  <si>
    <t>时效指标</t>
  </si>
  <si>
    <t>2024年12月20日过滤和通风系统日常维护和保养工作完成度</t>
  </si>
  <si>
    <t>仪器设备维修检定2024年1月开始，至12月20日完成</t>
  </si>
  <si>
    <t>2024年10月前实验室检测能力比对工作完成度</t>
  </si>
  <si>
    <t>实验室人员培训和质量控制工作2024年1月开始，至11月30日完成</t>
  </si>
  <si>
    <t>2024年11月前特种实验室检测完成度</t>
  </si>
  <si>
    <t>动物疫病监测与流行病学调查、种畜禽场净化和无疫小区评估的实验室检测工作每季度开展次数</t>
  </si>
  <si>
    <t>成本指标</t>
  </si>
  <si>
    <t>经济成本指标</t>
  </si>
  <si>
    <t>监测用试剂耗材专用材料费</t>
  </si>
  <si>
    <t>≤366.92万元</t>
  </si>
  <si>
    <t>346.4万元</t>
  </si>
  <si>
    <t>委托业务费</t>
  </si>
  <si>
    <t>≤28.66万元</t>
  </si>
  <si>
    <t>27.97万元</t>
  </si>
  <si>
    <t>实验室设施设备维修费</t>
  </si>
  <si>
    <t>≤99.5796万元</t>
  </si>
  <si>
    <t>97.15万元</t>
  </si>
  <si>
    <t>效果指标</t>
  </si>
  <si>
    <t>社会效益
指标</t>
  </si>
  <si>
    <t>全市重点疫病免疫保护率</t>
  </si>
  <si>
    <t>≥70%</t>
  </si>
  <si>
    <t>禽流感H5 Re13株、H5 Re14株、H7N9 Re4株、H9亚型、新城疫、猪瘟、猪繁殖与呼吸综合征、Ｏ型口蹄疫、A型口蹄疫、小反刍兽疫、狂犬病的整体免疫抗体合格率分别为97.59%、97.86%、97.91%、91.88%、95.81%、90.74%、87.08%、94.64%、93.97%、90.95%、90.93%</t>
  </si>
  <si>
    <t>生态效益
指标</t>
  </si>
  <si>
    <t>生物安全事故发生次数</t>
  </si>
  <si>
    <t>0次</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</si>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</sst>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0" fillId="0" borderId="1" xfId="0" applyFill="1" applyBorder="1" applyAlignment="1">
      <alignment horizontal="right" vertical="center"/>
    </xf>
    <xf numFmtId="0" fontId="0" fillId="0" borderId="1" xfId="0"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6"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5"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3"/>
  <sheetViews>
    <sheetView tabSelected="1" view="pageBreakPreview" zoomScale="83" zoomScaleNormal="100" topLeftCell="A14" workbookViewId="0">
      <selection activeCell="J22" sqref="J22"/>
    </sheetView>
  </sheetViews>
  <sheetFormatPr defaultColWidth="9" defaultRowHeight="13.8"/>
  <cols>
    <col min="1" max="1" width="5.33333333333333" customWidth="1"/>
    <col min="2" max="2" width="7.75" customWidth="1"/>
    <col min="3" max="3" width="12.25" customWidth="1"/>
    <col min="4" max="4" width="19.6296296296296" customWidth="1"/>
    <col min="5" max="5" width="19.5" customWidth="1"/>
    <col min="6" max="6" width="13.3333333333333" customWidth="1"/>
    <col min="7" max="7" width="11.6666666666667" customWidth="1"/>
    <col min="8" max="8" width="12.5" customWidth="1"/>
    <col min="9" max="9" width="11" customWidth="1"/>
    <col min="10" max="10" width="18.2685185185185" customWidth="1"/>
    <col min="11" max="11" width="12.6666666666667"/>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11">
        <v>563.773</v>
      </c>
      <c r="F7" s="11">
        <v>530.97234</v>
      </c>
      <c r="G7" s="11">
        <v>529.459914</v>
      </c>
      <c r="H7" s="5">
        <v>10</v>
      </c>
      <c r="I7" s="40">
        <f>G7/F7</f>
        <v>0.997151591738281</v>
      </c>
      <c r="J7" s="41">
        <f>10*I7</f>
        <v>9.97151591738282</v>
      </c>
    </row>
    <row r="8" ht="31.2" spans="1:10">
      <c r="A8" s="9"/>
      <c r="B8" s="9"/>
      <c r="C8" s="9"/>
      <c r="D8" s="12" t="s">
        <v>17</v>
      </c>
      <c r="E8" s="11">
        <v>563.773</v>
      </c>
      <c r="F8" s="11">
        <v>530.97234</v>
      </c>
      <c r="G8" s="11">
        <v>529.459914</v>
      </c>
      <c r="H8" s="5"/>
      <c r="I8" s="40"/>
      <c r="J8" s="9"/>
    </row>
    <row r="9" ht="25" customHeight="1" spans="1:10">
      <c r="A9" s="9"/>
      <c r="B9" s="9"/>
      <c r="C9" s="9"/>
      <c r="D9" s="5" t="s">
        <v>18</v>
      </c>
      <c r="E9" s="13"/>
      <c r="F9" s="14"/>
      <c r="G9" s="5"/>
      <c r="H9" s="5"/>
      <c r="I9" s="42"/>
      <c r="J9" s="9"/>
    </row>
    <row r="10" ht="19" customHeight="1" spans="1:10">
      <c r="A10" s="9"/>
      <c r="B10" s="9"/>
      <c r="C10" s="9"/>
      <c r="D10" s="15" t="s">
        <v>19</v>
      </c>
      <c r="E10" s="13"/>
      <c r="F10" s="14"/>
      <c r="G10" s="5"/>
      <c r="H10" s="5"/>
      <c r="I10" s="42"/>
      <c r="J10" s="9"/>
    </row>
    <row r="11" ht="26" customHeight="1" spans="1:10">
      <c r="A11" s="16" t="s">
        <v>20</v>
      </c>
      <c r="B11" s="9" t="s">
        <v>21</v>
      </c>
      <c r="C11" s="9"/>
      <c r="D11" s="9"/>
      <c r="E11" s="9"/>
      <c r="F11" s="9" t="s">
        <v>22</v>
      </c>
      <c r="G11" s="9"/>
      <c r="H11" s="9"/>
      <c r="I11" s="9"/>
      <c r="J11" s="9"/>
    </row>
    <row r="12" ht="319" customHeight="1" spans="1:10">
      <c r="A12" s="16"/>
      <c r="B12" s="17" t="s">
        <v>23</v>
      </c>
      <c r="C12" s="17"/>
      <c r="D12" s="17"/>
      <c r="E12" s="17"/>
      <c r="F12" s="12" t="s">
        <v>24</v>
      </c>
      <c r="G12" s="12"/>
      <c r="H12" s="12"/>
      <c r="I12" s="12"/>
      <c r="J12" s="12"/>
    </row>
    <row r="13" ht="31.2" spans="1:10">
      <c r="A13" s="16" t="s">
        <v>25</v>
      </c>
      <c r="B13" s="9" t="s">
        <v>26</v>
      </c>
      <c r="C13" s="5" t="s">
        <v>27</v>
      </c>
      <c r="D13" s="5" t="s">
        <v>28</v>
      </c>
      <c r="E13" s="5" t="s">
        <v>29</v>
      </c>
      <c r="F13" s="9" t="s">
        <v>30</v>
      </c>
      <c r="G13" s="9"/>
      <c r="H13" s="9" t="s">
        <v>31</v>
      </c>
      <c r="I13" s="9" t="s">
        <v>15</v>
      </c>
      <c r="J13" s="9" t="s">
        <v>32</v>
      </c>
    </row>
    <row r="14" ht="46.8" spans="1:12">
      <c r="A14" s="16"/>
      <c r="B14" s="18" t="s">
        <v>33</v>
      </c>
      <c r="C14" s="5" t="s">
        <v>34</v>
      </c>
      <c r="D14" s="19" t="s">
        <v>35</v>
      </c>
      <c r="E14" s="5" t="s">
        <v>36</v>
      </c>
      <c r="F14" s="20" t="s">
        <v>37</v>
      </c>
      <c r="G14" s="21"/>
      <c r="H14" s="9">
        <v>2</v>
      </c>
      <c r="I14" s="9">
        <v>2</v>
      </c>
      <c r="J14" s="9"/>
      <c r="L14" s="43"/>
    </row>
    <row r="15" ht="46.8" spans="1:10">
      <c r="A15" s="16"/>
      <c r="B15" s="22"/>
      <c r="C15" s="5"/>
      <c r="D15" s="19" t="s">
        <v>38</v>
      </c>
      <c r="E15" s="23">
        <v>1</v>
      </c>
      <c r="F15" s="24">
        <v>1</v>
      </c>
      <c r="G15" s="21"/>
      <c r="H15" s="9">
        <v>2</v>
      </c>
      <c r="I15" s="9">
        <v>2</v>
      </c>
      <c r="J15" s="9"/>
    </row>
    <row r="16" ht="46.8" spans="1:10">
      <c r="A16" s="16"/>
      <c r="B16" s="22"/>
      <c r="C16" s="5"/>
      <c r="D16" s="19" t="s">
        <v>39</v>
      </c>
      <c r="E16" s="25" t="s">
        <v>40</v>
      </c>
      <c r="F16" s="20" t="s">
        <v>41</v>
      </c>
      <c r="G16" s="21"/>
      <c r="H16" s="9">
        <v>2</v>
      </c>
      <c r="I16" s="9">
        <v>2</v>
      </c>
      <c r="J16" s="9"/>
    </row>
    <row r="17" ht="15.6" spans="1:10">
      <c r="A17" s="16"/>
      <c r="B17" s="22"/>
      <c r="C17" s="5"/>
      <c r="D17" s="19" t="s">
        <v>42</v>
      </c>
      <c r="E17" s="25" t="s">
        <v>43</v>
      </c>
      <c r="F17" s="20" t="s">
        <v>44</v>
      </c>
      <c r="G17" s="21"/>
      <c r="H17" s="9">
        <v>2</v>
      </c>
      <c r="I17" s="9">
        <v>2</v>
      </c>
      <c r="J17" s="9"/>
    </row>
    <row r="18" ht="31.2" spans="1:10">
      <c r="A18" s="16"/>
      <c r="B18" s="22"/>
      <c r="C18" s="5"/>
      <c r="D18" s="19" t="s">
        <v>45</v>
      </c>
      <c r="E18" s="25" t="s">
        <v>46</v>
      </c>
      <c r="F18" s="20" t="s">
        <v>47</v>
      </c>
      <c r="G18" s="21"/>
      <c r="H18" s="9">
        <v>2</v>
      </c>
      <c r="I18" s="9">
        <v>2</v>
      </c>
      <c r="J18" s="9"/>
    </row>
    <row r="19" ht="15.6" spans="1:10">
      <c r="A19" s="16"/>
      <c r="B19" s="22"/>
      <c r="C19" s="5"/>
      <c r="D19" s="19" t="s">
        <v>48</v>
      </c>
      <c r="E19" s="25" t="s">
        <v>49</v>
      </c>
      <c r="F19" s="20" t="s">
        <v>50</v>
      </c>
      <c r="G19" s="21"/>
      <c r="H19" s="9">
        <v>2</v>
      </c>
      <c r="I19" s="9">
        <v>2</v>
      </c>
      <c r="J19" s="9"/>
    </row>
    <row r="20" ht="31.2" spans="1:10">
      <c r="A20" s="16"/>
      <c r="B20" s="22"/>
      <c r="C20" s="5"/>
      <c r="D20" s="19" t="s">
        <v>51</v>
      </c>
      <c r="E20" s="25" t="s">
        <v>52</v>
      </c>
      <c r="F20" s="20" t="s">
        <v>53</v>
      </c>
      <c r="G20" s="21"/>
      <c r="H20" s="9">
        <v>2</v>
      </c>
      <c r="I20" s="9">
        <v>2</v>
      </c>
      <c r="J20" s="9"/>
    </row>
    <row r="21" ht="15.6" spans="1:10">
      <c r="A21" s="16"/>
      <c r="B21" s="22"/>
      <c r="C21" s="5"/>
      <c r="D21" s="19" t="s">
        <v>54</v>
      </c>
      <c r="E21" s="25" t="s">
        <v>55</v>
      </c>
      <c r="F21" s="20" t="s">
        <v>56</v>
      </c>
      <c r="G21" s="21"/>
      <c r="H21" s="9">
        <v>2</v>
      </c>
      <c r="I21" s="9">
        <v>2</v>
      </c>
      <c r="J21" s="9"/>
    </row>
    <row r="22" ht="124.8" spans="1:10">
      <c r="A22" s="16"/>
      <c r="B22" s="22"/>
      <c r="C22" s="5"/>
      <c r="D22" s="19" t="s">
        <v>57</v>
      </c>
      <c r="E22" s="25" t="s">
        <v>58</v>
      </c>
      <c r="F22" s="20" t="s">
        <v>59</v>
      </c>
      <c r="G22" s="21"/>
      <c r="H22" s="9">
        <v>2</v>
      </c>
      <c r="I22" s="9">
        <v>1.79</v>
      </c>
      <c r="J22" s="9" t="s">
        <v>60</v>
      </c>
    </row>
    <row r="23" ht="15.6" spans="1:10">
      <c r="A23" s="16"/>
      <c r="B23" s="22"/>
      <c r="C23" s="5"/>
      <c r="D23" s="19" t="s">
        <v>61</v>
      </c>
      <c r="E23" s="25" t="s">
        <v>62</v>
      </c>
      <c r="F23" s="20" t="s">
        <v>63</v>
      </c>
      <c r="G23" s="21"/>
      <c r="H23" s="9">
        <v>2</v>
      </c>
      <c r="I23" s="9">
        <v>2</v>
      </c>
      <c r="J23" s="9"/>
    </row>
    <row r="24" ht="31.2" spans="1:10">
      <c r="A24" s="16"/>
      <c r="B24" s="22"/>
      <c r="C24" s="5"/>
      <c r="D24" s="19" t="s">
        <v>64</v>
      </c>
      <c r="E24" s="25" t="s">
        <v>46</v>
      </c>
      <c r="F24" s="20" t="s">
        <v>46</v>
      </c>
      <c r="G24" s="21"/>
      <c r="H24" s="9">
        <v>2</v>
      </c>
      <c r="I24" s="9">
        <v>2</v>
      </c>
      <c r="J24" s="9"/>
    </row>
    <row r="25" ht="46.8" spans="1:10">
      <c r="A25" s="16"/>
      <c r="B25" s="22"/>
      <c r="C25" s="5"/>
      <c r="D25" s="19" t="s">
        <v>65</v>
      </c>
      <c r="E25" s="25" t="s">
        <v>66</v>
      </c>
      <c r="F25" s="20" t="s">
        <v>66</v>
      </c>
      <c r="G25" s="21"/>
      <c r="H25" s="9">
        <v>2</v>
      </c>
      <c r="I25" s="9">
        <v>2</v>
      </c>
      <c r="J25" s="9"/>
    </row>
    <row r="26" customFormat="1" ht="31.2" spans="1:10">
      <c r="A26" s="16"/>
      <c r="B26" s="22"/>
      <c r="C26" s="26" t="s">
        <v>67</v>
      </c>
      <c r="D26" s="19" t="s">
        <v>68</v>
      </c>
      <c r="E26" s="23">
        <v>1</v>
      </c>
      <c r="F26" s="24">
        <v>1</v>
      </c>
      <c r="G26" s="27"/>
      <c r="H26" s="9">
        <v>3</v>
      </c>
      <c r="I26" s="9">
        <v>3</v>
      </c>
      <c r="J26" s="9"/>
    </row>
    <row r="27" customFormat="1" ht="31.2" spans="1:10">
      <c r="A27" s="16"/>
      <c r="B27" s="22"/>
      <c r="C27" s="26"/>
      <c r="D27" s="19" t="s">
        <v>69</v>
      </c>
      <c r="E27" s="23">
        <v>1</v>
      </c>
      <c r="F27" s="24">
        <v>1</v>
      </c>
      <c r="G27" s="21"/>
      <c r="H27" s="9">
        <v>3</v>
      </c>
      <c r="I27" s="9">
        <v>3</v>
      </c>
      <c r="J27" s="9"/>
    </row>
    <row r="28" customFormat="1" ht="31.2" spans="1:10">
      <c r="A28" s="16"/>
      <c r="B28" s="22"/>
      <c r="C28" s="26"/>
      <c r="D28" s="19" t="s">
        <v>70</v>
      </c>
      <c r="E28" s="23">
        <v>1</v>
      </c>
      <c r="F28" s="24">
        <v>1</v>
      </c>
      <c r="G28" s="21"/>
      <c r="H28" s="9">
        <v>3</v>
      </c>
      <c r="I28" s="9">
        <v>3</v>
      </c>
      <c r="J28" s="9"/>
    </row>
    <row r="29" customFormat="1" ht="31.2" spans="1:10">
      <c r="A29" s="16"/>
      <c r="B29" s="22"/>
      <c r="C29" s="26"/>
      <c r="D29" s="19" t="s">
        <v>71</v>
      </c>
      <c r="E29" s="23">
        <v>1</v>
      </c>
      <c r="F29" s="24">
        <v>1</v>
      </c>
      <c r="G29" s="27"/>
      <c r="H29" s="9">
        <v>3</v>
      </c>
      <c r="I29" s="9">
        <v>3</v>
      </c>
      <c r="J29" s="9"/>
    </row>
    <row r="30" s="1" customFormat="1" ht="41" customHeight="1" spans="1:11">
      <c r="A30" s="28"/>
      <c r="B30" s="22"/>
      <c r="C30" s="29"/>
      <c r="D30" s="19" t="s">
        <v>72</v>
      </c>
      <c r="E30" s="23">
        <v>1</v>
      </c>
      <c r="F30" s="24">
        <v>1</v>
      </c>
      <c r="G30" s="21"/>
      <c r="H30" s="19">
        <v>3</v>
      </c>
      <c r="I30" s="19">
        <v>3</v>
      </c>
      <c r="J30" s="25"/>
      <c r="K30"/>
    </row>
    <row r="31" s="1" customFormat="1" ht="57" customHeight="1" spans="1:11">
      <c r="A31" s="28"/>
      <c r="B31" s="22"/>
      <c r="C31" s="30" t="s">
        <v>73</v>
      </c>
      <c r="D31" s="19" t="s">
        <v>74</v>
      </c>
      <c r="E31" s="23">
        <v>1</v>
      </c>
      <c r="F31" s="24">
        <v>1</v>
      </c>
      <c r="G31" s="27"/>
      <c r="H31" s="19">
        <v>2</v>
      </c>
      <c r="I31" s="19">
        <v>2</v>
      </c>
      <c r="J31" s="25"/>
      <c r="K31"/>
    </row>
    <row r="32" s="1" customFormat="1" ht="54" customHeight="1" spans="1:11">
      <c r="A32" s="28"/>
      <c r="B32" s="22"/>
      <c r="C32" s="30"/>
      <c r="D32" s="19" t="s">
        <v>75</v>
      </c>
      <c r="E32" s="23">
        <v>1</v>
      </c>
      <c r="F32" s="24">
        <v>1</v>
      </c>
      <c r="G32" s="21"/>
      <c r="H32" s="19">
        <v>2</v>
      </c>
      <c r="I32" s="19">
        <v>2</v>
      </c>
      <c r="J32" s="25"/>
      <c r="K32"/>
    </row>
    <row r="33" s="1" customFormat="1" ht="50" customHeight="1" spans="1:11">
      <c r="A33" s="28"/>
      <c r="B33" s="22"/>
      <c r="C33" s="30"/>
      <c r="D33" s="19" t="s">
        <v>76</v>
      </c>
      <c r="E33" s="23">
        <v>1</v>
      </c>
      <c r="F33" s="24">
        <v>1</v>
      </c>
      <c r="G33" s="21"/>
      <c r="H33" s="19">
        <v>2</v>
      </c>
      <c r="I33" s="19">
        <v>2</v>
      </c>
      <c r="J33" s="25"/>
      <c r="K33"/>
    </row>
    <row r="34" s="1" customFormat="1" ht="68" customHeight="1" spans="1:11">
      <c r="A34" s="28"/>
      <c r="B34" s="22"/>
      <c r="C34" s="30"/>
      <c r="D34" s="19" t="s">
        <v>77</v>
      </c>
      <c r="E34" s="23">
        <v>1</v>
      </c>
      <c r="F34" s="24">
        <v>1</v>
      </c>
      <c r="G34" s="21"/>
      <c r="H34" s="19">
        <v>2</v>
      </c>
      <c r="I34" s="19">
        <v>2</v>
      </c>
      <c r="J34" s="25"/>
      <c r="K34"/>
    </row>
    <row r="35" s="1" customFormat="1" ht="41" customHeight="1" spans="1:11">
      <c r="A35" s="28"/>
      <c r="B35" s="22"/>
      <c r="C35" s="30"/>
      <c r="D35" s="19" t="s">
        <v>78</v>
      </c>
      <c r="E35" s="23">
        <v>1</v>
      </c>
      <c r="F35" s="24">
        <v>1</v>
      </c>
      <c r="G35" s="21"/>
      <c r="H35" s="19">
        <v>2</v>
      </c>
      <c r="I35" s="19">
        <v>2</v>
      </c>
      <c r="J35" s="25"/>
      <c r="K35"/>
    </row>
    <row r="36" ht="90" customHeight="1" spans="1:10">
      <c r="A36" s="16"/>
      <c r="B36" s="31"/>
      <c r="C36" s="32"/>
      <c r="D36" s="19" t="s">
        <v>79</v>
      </c>
      <c r="E36" s="25" t="s">
        <v>46</v>
      </c>
      <c r="F36" s="20" t="s">
        <v>46</v>
      </c>
      <c r="G36" s="21"/>
      <c r="H36" s="9">
        <v>2</v>
      </c>
      <c r="I36" s="9">
        <v>2</v>
      </c>
      <c r="J36" s="5"/>
    </row>
    <row r="37" ht="54" customHeight="1" spans="1:10">
      <c r="A37" s="16"/>
      <c r="B37" s="33" t="s">
        <v>80</v>
      </c>
      <c r="C37" s="22" t="s">
        <v>81</v>
      </c>
      <c r="D37" s="19" t="s">
        <v>82</v>
      </c>
      <c r="E37" s="5" t="s">
        <v>83</v>
      </c>
      <c r="F37" s="34" t="s">
        <v>84</v>
      </c>
      <c r="G37" s="35"/>
      <c r="H37" s="9">
        <v>4</v>
      </c>
      <c r="I37" s="9">
        <v>4</v>
      </c>
      <c r="J37" s="5"/>
    </row>
    <row r="38" ht="41" customHeight="1" spans="1:10">
      <c r="A38" s="16"/>
      <c r="B38" s="33"/>
      <c r="C38" s="22"/>
      <c r="D38" s="19" t="s">
        <v>85</v>
      </c>
      <c r="E38" s="5" t="s">
        <v>86</v>
      </c>
      <c r="F38" s="34" t="s">
        <v>87</v>
      </c>
      <c r="G38" s="35"/>
      <c r="H38" s="9">
        <v>2</v>
      </c>
      <c r="I38" s="9">
        <v>2</v>
      </c>
      <c r="J38" s="5"/>
    </row>
    <row r="39" ht="38" customHeight="1" spans="1:10">
      <c r="A39" s="16"/>
      <c r="B39" s="33"/>
      <c r="C39" s="31"/>
      <c r="D39" s="19" t="s">
        <v>88</v>
      </c>
      <c r="E39" s="9" t="s">
        <v>89</v>
      </c>
      <c r="F39" s="34" t="s">
        <v>90</v>
      </c>
      <c r="G39" s="35"/>
      <c r="H39" s="9">
        <v>3</v>
      </c>
      <c r="I39" s="9">
        <v>3</v>
      </c>
      <c r="J39" s="5"/>
    </row>
    <row r="40" ht="180" customHeight="1" spans="1:12">
      <c r="A40" s="16"/>
      <c r="B40" s="36" t="s">
        <v>91</v>
      </c>
      <c r="C40" s="36" t="s">
        <v>92</v>
      </c>
      <c r="D40" s="19" t="s">
        <v>93</v>
      </c>
      <c r="E40" s="9" t="s">
        <v>94</v>
      </c>
      <c r="F40" s="24" t="s">
        <v>95</v>
      </c>
      <c r="G40" s="21"/>
      <c r="H40" s="9">
        <v>15</v>
      </c>
      <c r="I40" s="5">
        <v>15</v>
      </c>
      <c r="J40" s="5"/>
      <c r="L40" s="43"/>
    </row>
    <row r="41" ht="37" customHeight="1" spans="1:10">
      <c r="A41" s="16"/>
      <c r="B41" s="36"/>
      <c r="C41" s="36" t="s">
        <v>96</v>
      </c>
      <c r="D41" s="9" t="s">
        <v>97</v>
      </c>
      <c r="E41" s="19" t="s">
        <v>98</v>
      </c>
      <c r="F41" s="34" t="s">
        <v>98</v>
      </c>
      <c r="G41" s="35"/>
      <c r="H41" s="9">
        <v>15</v>
      </c>
      <c r="I41" s="5">
        <v>15</v>
      </c>
      <c r="J41" s="5"/>
    </row>
    <row r="42" ht="27" customHeight="1" spans="1:10">
      <c r="A42" s="37" t="s">
        <v>99</v>
      </c>
      <c r="B42" s="37"/>
      <c r="C42" s="37"/>
      <c r="D42" s="37"/>
      <c r="E42" s="37"/>
      <c r="F42" s="37"/>
      <c r="G42" s="37"/>
      <c r="H42" s="37">
        <v>100</v>
      </c>
      <c r="I42" s="44">
        <f>SUM(I14:I41)+J7</f>
        <v>99.7615159173828</v>
      </c>
      <c r="J42" s="5"/>
    </row>
    <row r="43" ht="161" customHeight="1" spans="1:10">
      <c r="A43" s="38" t="s">
        <v>100</v>
      </c>
      <c r="B43" s="39"/>
      <c r="C43" s="39"/>
      <c r="D43" s="39"/>
      <c r="E43" s="39"/>
      <c r="F43" s="39"/>
      <c r="G43" s="39"/>
      <c r="H43" s="39"/>
      <c r="I43" s="39"/>
      <c r="J43" s="39"/>
    </row>
  </sheetData>
  <sheetProtection formatCells="0" insertHyperlinks="0" autoFilter="0"/>
  <mergeCells count="52">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A42:G42"/>
    <mergeCell ref="A43:J43"/>
    <mergeCell ref="A11:A12"/>
    <mergeCell ref="A13:A41"/>
    <mergeCell ref="B14:B36"/>
    <mergeCell ref="B37:B39"/>
    <mergeCell ref="B40:B41"/>
    <mergeCell ref="C14:C25"/>
    <mergeCell ref="C26:C30"/>
    <mergeCell ref="C31:C36"/>
    <mergeCell ref="C37:C39"/>
    <mergeCell ref="A6:C10"/>
  </mergeCells>
  <pageMargins left="0.708661417322835" right="0.511811023622047" top="0.551181102362205" bottom="0.551181102362205" header="0.31496062992126" footer="0.31496062992126"/>
  <pageSetup paperSize="9" scale="66" fitToHeight="0" orientation="portrait"/>
  <headerFooter/>
  <rowBreaks count="1" manualBreakCount="1">
    <brk id="30" max="9" man="1"/>
  </rowBreaks>
  <drawing r:id="rId1"/>
</worksheet>
</file>

<file path=docProps/app.xml><?xml version="1.0" encoding="utf-8"?>
<Properties xmlns="http://schemas.openxmlformats.org/officeDocument/2006/extended-properties" xmlns:vt="http://schemas.openxmlformats.org/officeDocument/2006/docPropsVTypes">
  <Application>WPS Office WWO_wpscloud_20241127135947-7b6df83df5</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2015-06-11T02:17:00Z</dcterms:created>
  <cp:lastPrinted>2020-04-28T10:17:00Z</cp:lastPrinted>
  <dcterms:modified xsi:type="dcterms:W3CDTF">2025-08-26T07:19:32Z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F264D43159964A20BCD1250C8B702AC9_13</vt:lpwstr>
  </property>
</Properties>
</file>