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0055" windowHeight="7235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<sst xmlns="http://schemas.openxmlformats.org/spreadsheetml/2006/main" count="91" uniqueCount="82">
  <si>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</si>
  <si>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</si>
  <si>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</si>
  <si>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</si>
  <si>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创新团队（北京市创新团队—家禽团队疫病净化岗位）</t>
  </si>
  <si>
    <t>主管部门</t>
  </si>
  <si>
    <t>北京市农业农村局</t>
  </si>
  <si>
    <t>实施单位</t>
  </si>
  <si>
    <t>北京市动物疫病预防控制中心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</si>
  <si>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</si>
  <si>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</si>
  <si>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</si>
  <si>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</si>
  <si>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</si>
  <si>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</si>
  <si>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</si>
  <si>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</si>
  <si>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</si>
  <si>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</si>
  <si>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</si>
  <si>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</si>
  <si>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</si>
  <si>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</si>
  <si>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围绕家禽团队2024年的总体目标，完成禽支原体抗原胶体金免疫层析试纸条检测技术的建立，开展方法的灵敏度、特异性、稳定性、重复性评估工作，为禽支原体的防控提供有效的技术支撑；完成禽支原体免疫优化方案的制定，为今后禽支原体的净化工作奠定基础；完成禽白血病和鸡白痢净化技术的实验研究及推广，有效提升家禽养殖场两白疫病的净化效果；完成高致病性禽流感病毒病原和抗体检测工作，为我市禽类疫病防控提供及时、准确的实验室数据。</t>
  </si>
  <si>
    <t>完成禽支原体抗原胶体金免疫层析试纸条检测技术的建立，开展了灵敏度、特异性、稳定性、重复性的初步评估；完成了种鸡群禽支原体综合防控方案1套，并在相关种鸡场应用良好；完成了禽白血病和鸡白痢净化技术的示范研究及推广，覆盖祖代及以上鸡群6万只,净化效果显著；结合全市重大动物疫病监测任务，完成了高致病性禽流感病毒病原2300份次，抗体1515份次的实验室检测工作，为禽类疫病防控提供及时、准确的实验室数据保证，全年无禽流感等重大动物疫情出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</si>
  <si>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</si>
  <si>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</si>
  <si>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</si>
  <si>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</si>
  <si>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</si>
  <si>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</si>
  <si>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</si>
  <si>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</si>
  <si>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</si>
  <si>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</si>
  <si>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高致病性禽流感病毒病原和抗体检测样品数</t>
  </si>
  <si>
    <t>3500份</t>
  </si>
  <si>
    <t>完成了病原学2300份次，抗体1515份次的,共计3815份次的实验室检测任务量</t>
  </si>
  <si>
    <t>禽支原体综合防控方案数量</t>
  </si>
  <si>
    <t>1套</t>
  </si>
  <si>
    <t>在种禽场开展禽支原体病的疫苗种类、免疫剂量、免疫时间、免疫方法等研究，形成禽支原体综合防控方案１套</t>
  </si>
  <si>
    <t>禽白血病和鸡白痢净化技术的示范研究及推广禽只数量</t>
  </si>
  <si>
    <t>50000只</t>
  </si>
  <si>
    <t>完成了禽白血病和鸡白痢净化技术的示范研究及推广工作，共计覆盖祖代及以上鸡群达6万只</t>
  </si>
  <si>
    <t>质量指标</t>
  </si>
  <si>
    <t>高致病性禽流感病毒病原和抗体检测准确率</t>
  </si>
  <si>
    <t>≥95%</t>
  </si>
  <si>
    <t>完成了高致病性禽流感病毒病原2300份次，抗体1515份次的实验室检测任务量，其检测准确率达到100%</t>
  </si>
  <si>
    <t>形成的禽支原体综合防控方案在示范禽场的推广应用效果</t>
  </si>
  <si>
    <t>优</t>
  </si>
  <si>
    <t>通过对种禽场禽支原体病的疫苗种类、免疫剂量、免疫时间、免疫方法等方面开展应用研究，形成了禽支原体综合防控方案，在示范场开展应用后显示效果良好</t>
  </si>
  <si>
    <t>降低示范祖代场禽白血病发病率</t>
  </si>
  <si>
    <t>示范祖代场的禽白血病阳性率从5%降低至0%，效果显著</t>
  </si>
  <si>
    <t>鸡白痢符合国家净化标准要求</t>
  </si>
  <si>
    <t>符合</t>
  </si>
  <si>
    <t>示范祖代种鸡场鸡白痢净化指标控制在0.0017%，符合国家祖代及以上种鸡场低于0.2%的净化评估标准</t>
  </si>
  <si>
    <t>时效指标</t>
  </si>
  <si>
    <t>2024年7月禽支原体胶体金抗原检测技术特性评估工作、禽支原体抗原胶体金免疫层析试纸条产品的初步组装工作完成率</t>
  </si>
  <si>
    <t>基于项目构架形式调整（局里统一要求），项目批复资金于2024年10月中旬才允许支出，项目研究时间顺延，截止2025年4月完成禽支原体胶体金抗原检测技术特性评估工作、禽支原体抗原胶体金免疫层析试纸条产品的初步组装工作，完成率100%</t>
  </si>
  <si>
    <t>2024年9月禽支原体病综合防控方案研究示范工作完成率</t>
  </si>
  <si>
    <t>基于项目构架形式调整（局里统一要求），项目批复资金于2024年10月中旬才允许支出，项目研究时间顺延，截止2025年4月研究制定了禽支原体综合防控方案，并在相关种鸡场开展示范，完成率100%</t>
  </si>
  <si>
    <t>2024年11月禽场禽白血病净化技术的示范与推广工作、高致病性禽流感病原学和免疫抗体的实验室检测工作完成率</t>
  </si>
  <si>
    <t>基于项目构架形式调整（局里统一要求），项目批复资金于2024年10月中旬才允许支出，项目研究时间顺延，截止2025年4月完成了禽场禽白血病净化技术的示范与推广工作、高致病性禽流感病原学和免疫抗体的实验室检测工作，完成率100%</t>
  </si>
  <si>
    <t>成本指标</t>
  </si>
  <si>
    <t>经济成本指标</t>
  </si>
  <si>
    <t>项目预算中材料费用预算控制数额</t>
  </si>
  <si>
    <t>≤31.674万元</t>
  </si>
  <si>
    <t>支出31.674万元</t>
  </si>
  <si>
    <t>效果指标</t>
  </si>
  <si>
    <t>社会效益
指标</t>
  </si>
  <si>
    <t>降低示范场鸡只死淘率</t>
  </si>
  <si>
    <t>在示范场完成了禽场的禽白血病和鸡白痢净化技术的研究及推广，有效降低了禽白血病和鸡白痢等疫病的发生风险，使鸡只死淘率从4%下降至3%，降低1%</t>
  </si>
  <si>
    <t>可持续影响指标</t>
  </si>
  <si>
    <t>提高家禽产品的质量安全，为家禽疫病防控提供技术支持</t>
  </si>
  <si>
    <t>本项目技术研究与推广工作的实施，促进3家龙头企业种鸡获得国家级疫病净化场，保证了家禽产品的质量安全水平，有效提升了公众对禽类食品质量的信心</t>
  </si>
  <si>
    <t>效益呈现不充分</t>
  </si>
  <si>
    <t>满意度
指标</t>
  </si>
  <si>
    <t>服务对象满意度指标</t>
  </si>
  <si>
    <t>基层养殖场户满意度</t>
  </si>
  <si>
    <t>通过走访、电话回访、调查问卷等方式对服务对象的满意度进行跟踪，养殖场户及基层技术人员对技术成果的应用满意度达到了98%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</si>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</sst>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9" fontId="4" fillId="0" borderId="1" xfId="3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59585" y="1548130"/>
          <a:ext cx="119634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tabSelected="1" view="pageBreakPreview" zoomScale="55" zoomScaleNormal="100" topLeftCell="A23" workbookViewId="0">
      <selection activeCell="J26" sqref="J26"/>
    </sheetView>
  </sheetViews>
  <sheetFormatPr defaultColWidth="9" defaultRowHeight="13.8"/>
  <cols>
    <col min="1" max="1" width="5.33333333333333" customWidth="1"/>
    <col min="2" max="2" width="7.77777777777778" customWidth="1"/>
    <col min="3" max="3" width="12.212962962963" customWidth="1"/>
    <col min="4" max="4" width="17.7777777777778" customWidth="1"/>
    <col min="5" max="5" width="19.4444444444444" customWidth="1"/>
    <col min="6" max="6" width="13.3333333333333" customWidth="1"/>
    <col min="7" max="7" width="11.6666666666667" customWidth="1"/>
    <col min="8" max="8" width="12.4444444444444" customWidth="1"/>
    <col min="9" max="9" width="11" customWidth="1"/>
    <col min="10" max="10" width="14.5555555555556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4" t="s">
        <v>5</v>
      </c>
      <c r="B5" s="4"/>
      <c r="C5" s="4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10" t="s">
        <v>9</v>
      </c>
      <c r="B6" s="10"/>
      <c r="C6" s="10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19.95" customHeight="1" spans="1:10">
      <c r="A7" s="10"/>
      <c r="B7" s="10"/>
      <c r="C7" s="10"/>
      <c r="D7" s="11" t="s">
        <v>16</v>
      </c>
      <c r="E7" s="12">
        <v>50</v>
      </c>
      <c r="F7" s="12">
        <v>50</v>
      </c>
      <c r="G7" s="12">
        <v>48.7595</v>
      </c>
      <c r="H7" s="5">
        <v>10</v>
      </c>
      <c r="I7" s="26">
        <f>G7/F7</f>
        <v>0.97519</v>
      </c>
      <c r="J7" s="27">
        <f>H7*I7</f>
        <v>9.7519</v>
      </c>
    </row>
    <row r="8" ht="31.2" spans="1:12">
      <c r="A8" s="10"/>
      <c r="B8" s="10"/>
      <c r="C8" s="10"/>
      <c r="D8" s="13" t="s">
        <v>17</v>
      </c>
      <c r="E8" s="12">
        <v>50</v>
      </c>
      <c r="F8" s="12">
        <v>50</v>
      </c>
      <c r="G8" s="12">
        <v>48.7595</v>
      </c>
      <c r="H8" s="5"/>
      <c r="I8" s="26"/>
      <c r="J8" s="9"/>
      <c r="K8" s="28"/>
      <c r="L8" s="28"/>
    </row>
    <row r="9" ht="25.05" customHeight="1" spans="1:10">
      <c r="A9" s="10"/>
      <c r="B9" s="10"/>
      <c r="C9" s="10"/>
      <c r="D9" s="4" t="s">
        <v>18</v>
      </c>
      <c r="E9" s="4"/>
      <c r="F9" s="4"/>
      <c r="G9" s="4"/>
      <c r="H9" s="4"/>
      <c r="I9" s="29"/>
      <c r="J9" s="10"/>
    </row>
    <row r="10" ht="19.05" customHeight="1" spans="1:10">
      <c r="A10" s="10"/>
      <c r="B10" s="10"/>
      <c r="C10" s="10"/>
      <c r="D10" s="14" t="s">
        <v>19</v>
      </c>
      <c r="E10" s="4"/>
      <c r="F10" s="4"/>
      <c r="G10" s="4"/>
      <c r="H10" s="4"/>
      <c r="I10" s="29"/>
      <c r="J10" s="10"/>
    </row>
    <row r="11" ht="25.95" customHeight="1" spans="1:10">
      <c r="A11" s="15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124.05" customHeight="1" spans="1:10">
      <c r="A12" s="15"/>
      <c r="B12" s="10" t="s">
        <v>23</v>
      </c>
      <c r="C12" s="10"/>
      <c r="D12" s="10"/>
      <c r="E12" s="10"/>
      <c r="F12" s="10" t="s">
        <v>24</v>
      </c>
      <c r="G12" s="10"/>
      <c r="H12" s="10"/>
      <c r="I12" s="10"/>
      <c r="J12" s="10"/>
    </row>
    <row r="13" ht="31.2" spans="1:10">
      <c r="A13" s="15" t="s">
        <v>25</v>
      </c>
      <c r="B13" s="10" t="s">
        <v>26</v>
      </c>
      <c r="C13" s="4" t="s">
        <v>27</v>
      </c>
      <c r="D13" s="4" t="s">
        <v>28</v>
      </c>
      <c r="E13" s="4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ht="55" customHeight="1" spans="1:12">
      <c r="A14" s="15"/>
      <c r="B14" s="16" t="s">
        <v>33</v>
      </c>
      <c r="C14" s="4" t="s">
        <v>34</v>
      </c>
      <c r="D14" s="9" t="s">
        <v>35</v>
      </c>
      <c r="E14" s="9" t="s">
        <v>36</v>
      </c>
      <c r="F14" s="9" t="s">
        <v>37</v>
      </c>
      <c r="G14" s="9"/>
      <c r="H14" s="10">
        <v>10</v>
      </c>
      <c r="I14" s="10">
        <v>10</v>
      </c>
      <c r="J14" s="10"/>
      <c r="L14" s="30"/>
    </row>
    <row r="15" ht="85" customHeight="1" spans="1:10">
      <c r="A15" s="15"/>
      <c r="B15" s="17"/>
      <c r="C15" s="4" t="s">
        <v>34</v>
      </c>
      <c r="D15" s="9" t="s">
        <v>38</v>
      </c>
      <c r="E15" s="10" t="s">
        <v>39</v>
      </c>
      <c r="F15" s="10" t="s">
        <v>40</v>
      </c>
      <c r="G15" s="10"/>
      <c r="H15" s="10">
        <v>5</v>
      </c>
      <c r="I15" s="10">
        <v>5</v>
      </c>
      <c r="J15" s="10"/>
    </row>
    <row r="16" ht="66" customHeight="1" spans="1:12">
      <c r="A16" s="15"/>
      <c r="B16" s="17"/>
      <c r="C16" s="4" t="s">
        <v>34</v>
      </c>
      <c r="D16" s="9" t="s">
        <v>41</v>
      </c>
      <c r="E16" s="10" t="s">
        <v>42</v>
      </c>
      <c r="F16" s="9" t="s">
        <v>43</v>
      </c>
      <c r="G16" s="9"/>
      <c r="H16" s="10">
        <v>10</v>
      </c>
      <c r="I16" s="10">
        <v>10</v>
      </c>
      <c r="J16" s="10"/>
      <c r="L16" s="30"/>
    </row>
    <row r="17" ht="69" customHeight="1" spans="1:10">
      <c r="A17" s="15"/>
      <c r="B17" s="17"/>
      <c r="C17" s="4" t="s">
        <v>44</v>
      </c>
      <c r="D17" s="9" t="s">
        <v>45</v>
      </c>
      <c r="E17" s="18" t="s">
        <v>46</v>
      </c>
      <c r="F17" s="10" t="s">
        <v>47</v>
      </c>
      <c r="G17" s="10"/>
      <c r="H17" s="10">
        <v>5</v>
      </c>
      <c r="I17" s="10">
        <v>5</v>
      </c>
      <c r="J17" s="10"/>
    </row>
    <row r="18" ht="100" customHeight="1" spans="1:10">
      <c r="A18" s="15"/>
      <c r="B18" s="17"/>
      <c r="C18" s="4" t="s">
        <v>44</v>
      </c>
      <c r="D18" s="9" t="s">
        <v>48</v>
      </c>
      <c r="E18" s="10" t="s">
        <v>49</v>
      </c>
      <c r="F18" s="10" t="s">
        <v>50</v>
      </c>
      <c r="G18" s="10"/>
      <c r="H18" s="10">
        <v>5</v>
      </c>
      <c r="I18" s="10">
        <v>5</v>
      </c>
      <c r="J18" s="10"/>
    </row>
    <row r="19" ht="49" customHeight="1" spans="1:10">
      <c r="A19" s="15"/>
      <c r="B19" s="17"/>
      <c r="C19" s="4" t="s">
        <v>44</v>
      </c>
      <c r="D19" s="9" t="s">
        <v>51</v>
      </c>
      <c r="E19" s="19">
        <v>0.05</v>
      </c>
      <c r="F19" s="20" t="s">
        <v>52</v>
      </c>
      <c r="G19" s="20"/>
      <c r="H19" s="10">
        <v>5</v>
      </c>
      <c r="I19" s="10">
        <v>5</v>
      </c>
      <c r="J19" s="10"/>
    </row>
    <row r="20" ht="80" customHeight="1" spans="1:10">
      <c r="A20" s="15"/>
      <c r="B20" s="17"/>
      <c r="C20" s="4" t="s">
        <v>44</v>
      </c>
      <c r="D20" s="9" t="s">
        <v>53</v>
      </c>
      <c r="E20" s="10" t="s">
        <v>54</v>
      </c>
      <c r="F20" s="10" t="s">
        <v>55</v>
      </c>
      <c r="G20" s="10"/>
      <c r="H20" s="10">
        <v>5</v>
      </c>
      <c r="I20" s="10">
        <v>5</v>
      </c>
      <c r="J20" s="10"/>
    </row>
    <row r="21" ht="163" customHeight="1" spans="1:10">
      <c r="A21" s="15"/>
      <c r="B21" s="17"/>
      <c r="C21" s="4" t="s">
        <v>56</v>
      </c>
      <c r="D21" s="9" t="s">
        <v>57</v>
      </c>
      <c r="E21" s="19">
        <v>1</v>
      </c>
      <c r="F21" s="9" t="s">
        <v>58</v>
      </c>
      <c r="G21" s="9"/>
      <c r="H21" s="10">
        <v>5</v>
      </c>
      <c r="I21" s="10">
        <v>5</v>
      </c>
      <c r="J21" s="9"/>
    </row>
    <row r="22" ht="124.8" customHeight="1" spans="1:10">
      <c r="A22" s="15"/>
      <c r="B22" s="17"/>
      <c r="C22" s="4" t="str">
        <f>$C$23</f>
        <v>时效指标</v>
      </c>
      <c r="D22" s="9" t="s">
        <v>59</v>
      </c>
      <c r="E22" s="19">
        <v>1</v>
      </c>
      <c r="F22" s="9" t="s">
        <v>60</v>
      </c>
      <c r="G22" s="9"/>
      <c r="H22" s="10">
        <v>5</v>
      </c>
      <c r="I22" s="10">
        <v>5</v>
      </c>
      <c r="J22" s="9"/>
    </row>
    <row r="23" ht="149" customHeight="1" spans="1:10">
      <c r="A23" s="15"/>
      <c r="B23" s="21"/>
      <c r="C23" s="4" t="s">
        <v>56</v>
      </c>
      <c r="D23" s="9" t="s">
        <v>61</v>
      </c>
      <c r="E23" s="19">
        <v>1</v>
      </c>
      <c r="F23" s="9" t="s">
        <v>62</v>
      </c>
      <c r="G23" s="9"/>
      <c r="H23" s="10">
        <v>5</v>
      </c>
      <c r="I23" s="10">
        <v>5</v>
      </c>
      <c r="J23" s="9"/>
    </row>
    <row r="24" ht="37.95" customHeight="1" spans="1:10">
      <c r="A24" s="15"/>
      <c r="B24" s="16" t="s">
        <v>63</v>
      </c>
      <c r="C24" s="10" t="s">
        <v>64</v>
      </c>
      <c r="D24" s="9" t="s">
        <v>65</v>
      </c>
      <c r="E24" s="10" t="s">
        <v>66</v>
      </c>
      <c r="F24" s="10" t="s">
        <v>67</v>
      </c>
      <c r="G24" s="10"/>
      <c r="H24" s="10">
        <v>5</v>
      </c>
      <c r="I24" s="10">
        <v>5</v>
      </c>
      <c r="J24" s="10"/>
    </row>
    <row r="25" ht="111.6" customHeight="1" spans="1:10">
      <c r="A25" s="15"/>
      <c r="B25" s="22" t="s">
        <v>68</v>
      </c>
      <c r="C25" s="22" t="s">
        <v>69</v>
      </c>
      <c r="D25" s="9" t="s">
        <v>70</v>
      </c>
      <c r="E25" s="19">
        <v>0.01</v>
      </c>
      <c r="F25" s="10" t="s">
        <v>71</v>
      </c>
      <c r="G25" s="10"/>
      <c r="H25" s="10">
        <v>10</v>
      </c>
      <c r="I25" s="10">
        <v>10</v>
      </c>
      <c r="J25" s="10"/>
    </row>
    <row r="26" ht="99.6" customHeight="1" spans="1:10">
      <c r="A26" s="15"/>
      <c r="B26" s="22"/>
      <c r="C26" s="22" t="s">
        <v>72</v>
      </c>
      <c r="D26" s="9" t="s">
        <v>73</v>
      </c>
      <c r="E26" s="10" t="s">
        <v>49</v>
      </c>
      <c r="F26" s="10" t="s">
        <v>74</v>
      </c>
      <c r="G26" s="10"/>
      <c r="H26" s="10">
        <v>10</v>
      </c>
      <c r="I26" s="9">
        <v>9</v>
      </c>
      <c r="J26" s="9" t="s">
        <v>75</v>
      </c>
    </row>
    <row r="27" ht="95" customHeight="1" spans="1:12">
      <c r="A27" s="15"/>
      <c r="B27" s="22" t="s">
        <v>76</v>
      </c>
      <c r="C27" s="22" t="s">
        <v>77</v>
      </c>
      <c r="D27" s="9" t="s">
        <v>78</v>
      </c>
      <c r="E27" s="10" t="s">
        <v>46</v>
      </c>
      <c r="F27" s="10" t="s">
        <v>79</v>
      </c>
      <c r="G27" s="10"/>
      <c r="H27" s="10">
        <v>5</v>
      </c>
      <c r="I27" s="10">
        <v>5</v>
      </c>
      <c r="J27" s="10"/>
      <c r="L27" s="30"/>
    </row>
    <row r="28" ht="27" customHeight="1" spans="1:10">
      <c r="A28" s="23" t="s">
        <v>80</v>
      </c>
      <c r="B28" s="23"/>
      <c r="C28" s="23"/>
      <c r="D28" s="23"/>
      <c r="E28" s="23"/>
      <c r="F28" s="23"/>
      <c r="G28" s="23"/>
      <c r="H28" s="23">
        <v>100</v>
      </c>
      <c r="I28" s="31">
        <f>SUM(I14:I27)+J7</f>
        <v>98.7519</v>
      </c>
      <c r="J28" s="4"/>
    </row>
    <row r="29" ht="160.95" customHeight="1" spans="1:10">
      <c r="A29" s="24" t="s">
        <v>81</v>
      </c>
      <c r="B29" s="25"/>
      <c r="C29" s="25"/>
      <c r="D29" s="25"/>
      <c r="E29" s="25"/>
      <c r="F29" s="25"/>
      <c r="G29" s="25"/>
      <c r="H29" s="25"/>
      <c r="I29" s="25"/>
      <c r="J29" s="25"/>
    </row>
  </sheetData>
  <mergeCells count="33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3"/>
    <mergeCell ref="B25:B26"/>
    <mergeCell ref="A6:C10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2015-06-08T10:17:00Z</dcterms:created>
  <cp:lastPrinted>2020-04-25T18:17:00Z</cp:lastPrinted>
  <dcterms:modified xsi:type="dcterms:W3CDTF">2025-08-26T07:11:57Z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E52519A160AE40DFA344A2311F0F7345_13</vt:lpwstr>
  </property>
</Properties>
</file>