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<sst xmlns="http://schemas.openxmlformats.org/spreadsheetml/2006/main" count="81" uniqueCount="77">
  <si>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</si>
  <si>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</si>
  <si>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</si>
  <si>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</si>
  <si>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创新团队（现代农业产业技术体系北京市设施蔬菜创新团队建设项目-首席专家综合试验站及田间学校）</t>
  </si>
  <si>
    <t>主管部门</t>
  </si>
  <si>
    <t>036-北京市农业农村局</t>
  </si>
  <si>
    <t>实施单位</t>
  </si>
  <si>
    <t>036005-北京市农业技术推广站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</si>
  <si>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</si>
  <si>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</si>
  <si>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</si>
  <si>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</si>
  <si>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</si>
  <si>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</si>
  <si>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</si>
  <si>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</si>
  <si>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</si>
  <si>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</si>
  <si>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</si>
  <si>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</si>
  <si>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</si>
  <si>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</si>
  <si>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围绕番茄、辣椒、黄瓜、生菜等4种主要蔬菜，针对主要设施类型，协同开展技术创新集成，建立综合试验站2个，田间学校工作站1个，示范面积100亩以上，培训指导菜农200人次以上，展示现代科技水平，引领蔬菜产业高质量发展。</t>
  </si>
  <si>
    <t>围绕番茄、辣椒、黄瓜、生菜等4种主要蔬菜，针对主要设施类型，协同开展技术创新集成，建立综合试验站2个，田间学校工作站1个，示范面积106亩，培训指导菜农212人次以上。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</si>
  <si>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</si>
  <si>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</si>
  <si>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</si>
  <si>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</si>
  <si>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</si>
  <si>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</si>
  <si>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</si>
  <si>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</si>
  <si>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</si>
  <si>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</si>
  <si>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建立综合试验站数量</t>
  </si>
  <si>
    <t>2个</t>
  </si>
  <si>
    <t>建立田间学校工作站数量</t>
  </si>
  <si>
    <t>1个</t>
  </si>
  <si>
    <t>示范面积</t>
  </si>
  <si>
    <t>≥100亩</t>
  </si>
  <si>
    <t>106亩</t>
  </si>
  <si>
    <t>培训人次</t>
  </si>
  <si>
    <t>≥200人次</t>
  </si>
  <si>
    <t>212人次</t>
  </si>
  <si>
    <t>示范新品种数量</t>
  </si>
  <si>
    <t>≥20个</t>
  </si>
  <si>
    <t>20个</t>
  </si>
  <si>
    <t>首席开展督导及会议交流</t>
  </si>
  <si>
    <t>≥4次</t>
  </si>
  <si>
    <t>4次</t>
  </si>
  <si>
    <t>质量指标</t>
  </si>
  <si>
    <t>综合试验站考核达标率</t>
  </si>
  <si>
    <t>田间学校工作站考核达标率</t>
  </si>
  <si>
    <t>时效指标</t>
  </si>
  <si>
    <t>各项工作按现有计划开展率</t>
  </si>
  <si>
    <t>≥90%</t>
  </si>
  <si>
    <t>成本指标</t>
  </si>
  <si>
    <t>经济成本指标</t>
  </si>
  <si>
    <t>单个综合试验站的建设成本</t>
  </si>
  <si>
    <t>≤30万元</t>
  </si>
  <si>
    <t>30万元</t>
  </si>
  <si>
    <t>单个田间学校工作站的建设成本</t>
  </si>
  <si>
    <t>≤5万元</t>
  </si>
  <si>
    <t>5万元</t>
  </si>
  <si>
    <t>首席专家项目成本</t>
  </si>
  <si>
    <t>7.56万元</t>
  </si>
  <si>
    <t>效益指标</t>
  </si>
  <si>
    <t>经济效益
指标</t>
  </si>
  <si>
    <t>示范区产量同比增加</t>
  </si>
  <si>
    <t>≥1%</t>
  </si>
  <si>
    <t>社会效益
指标</t>
  </si>
  <si>
    <t>示范点应用集成技术数量</t>
  </si>
  <si>
    <t>≥10项</t>
  </si>
  <si>
    <t>10项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</si>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</sst>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ill="1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/>
    </xf>
    <xf numFmtId="10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0" fontId="6" fillId="0" borderId="1" xfId="3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15" workbookViewId="0">
      <selection activeCell="J26" sqref="J26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23.2477876106195" customWidth="1"/>
    <col min="5" max="5" width="19.5132743362832" customWidth="1"/>
    <col min="6" max="6" width="13.3362831858407" customWidth="1"/>
    <col min="7" max="7" width="11.6637168141593" customWidth="1"/>
    <col min="8" max="8" width="12.5132743362832" customWidth="1"/>
    <col min="9" max="9" width="11" customWidth="1"/>
    <col min="10" max="10" width="14.5840707964602" customWidth="1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31.5" spans="1:10">
      <c r="A6" s="11" t="s">
        <v>9</v>
      </c>
      <c r="B6" s="11"/>
      <c r="C6" s="11"/>
      <c r="D6" s="7"/>
      <c r="E6" s="12" t="s">
        <v>10</v>
      </c>
      <c r="F6" s="12" t="s">
        <v>11</v>
      </c>
      <c r="G6" s="12" t="s">
        <v>12</v>
      </c>
      <c r="H6" s="12" t="s">
        <v>13</v>
      </c>
      <c r="I6" s="12" t="s">
        <v>14</v>
      </c>
      <c r="J6" s="14" t="s">
        <v>15</v>
      </c>
    </row>
    <row r="7" ht="20" customHeight="1" spans="1:10">
      <c r="A7" s="11"/>
      <c r="B7" s="11"/>
      <c r="C7" s="11"/>
      <c r="D7" s="13" t="s">
        <v>16</v>
      </c>
      <c r="E7" s="14">
        <v>450</v>
      </c>
      <c r="F7" s="14">
        <v>450</v>
      </c>
      <c r="G7" s="15">
        <v>72.56</v>
      </c>
      <c r="H7" s="14">
        <v>10</v>
      </c>
      <c r="I7" s="41">
        <f>G7/F7</f>
        <v>0.161244444444444</v>
      </c>
      <c r="J7" s="42">
        <f>10*I7</f>
        <v>1.61244444444444</v>
      </c>
    </row>
    <row r="8" ht="15.75" spans="1:10">
      <c r="A8" s="11"/>
      <c r="B8" s="11"/>
      <c r="C8" s="11"/>
      <c r="D8" s="16" t="s">
        <v>17</v>
      </c>
      <c r="E8" s="14">
        <v>450</v>
      </c>
      <c r="F8" s="14">
        <v>450</v>
      </c>
      <c r="G8" s="15">
        <v>72.56</v>
      </c>
      <c r="H8" s="14"/>
      <c r="I8" s="41"/>
      <c r="J8" s="12"/>
    </row>
    <row r="9" ht="25" customHeight="1" spans="1:10">
      <c r="A9" s="11"/>
      <c r="B9" s="11"/>
      <c r="C9" s="11"/>
      <c r="D9" s="7" t="s">
        <v>18</v>
      </c>
      <c r="E9" s="7"/>
      <c r="F9" s="7"/>
      <c r="G9" s="7"/>
      <c r="H9" s="7"/>
      <c r="I9" s="43"/>
      <c r="J9" s="11"/>
    </row>
    <row r="10" ht="19" customHeight="1" spans="1:10">
      <c r="A10" s="11"/>
      <c r="B10" s="11"/>
      <c r="C10" s="11"/>
      <c r="D10" s="17" t="s">
        <v>19</v>
      </c>
      <c r="E10" s="7"/>
      <c r="F10" s="7"/>
      <c r="G10" s="7"/>
      <c r="H10" s="7"/>
      <c r="I10" s="43"/>
      <c r="J10" s="11"/>
    </row>
    <row r="11" ht="26" customHeight="1" spans="1:10">
      <c r="A11" s="18" t="s">
        <v>20</v>
      </c>
      <c r="B11" s="11" t="s">
        <v>21</v>
      </c>
      <c r="C11" s="11"/>
      <c r="D11" s="11"/>
      <c r="E11" s="11"/>
      <c r="F11" s="11" t="s">
        <v>22</v>
      </c>
      <c r="G11" s="11"/>
      <c r="H11" s="11"/>
      <c r="I11" s="11"/>
      <c r="J11" s="11"/>
    </row>
    <row r="12" ht="75" customHeight="1" spans="1:10">
      <c r="A12" s="18"/>
      <c r="B12" s="16" t="s">
        <v>23</v>
      </c>
      <c r="C12" s="16"/>
      <c r="D12" s="16"/>
      <c r="E12" s="16"/>
      <c r="F12" s="16" t="s">
        <v>24</v>
      </c>
      <c r="G12" s="16"/>
      <c r="H12" s="16"/>
      <c r="I12" s="16"/>
      <c r="J12" s="16"/>
    </row>
    <row r="13" ht="31.5" spans="1:10">
      <c r="A13" s="18" t="s">
        <v>25</v>
      </c>
      <c r="B13" s="11" t="s">
        <v>26</v>
      </c>
      <c r="C13" s="7" t="s">
        <v>27</v>
      </c>
      <c r="D13" s="7" t="s">
        <v>28</v>
      </c>
      <c r="E13" s="7" t="s">
        <v>29</v>
      </c>
      <c r="F13" s="11" t="s">
        <v>30</v>
      </c>
      <c r="G13" s="11"/>
      <c r="H13" s="11" t="s">
        <v>31</v>
      </c>
      <c r="I13" s="11" t="s">
        <v>15</v>
      </c>
      <c r="J13" s="11" t="s">
        <v>32</v>
      </c>
    </row>
    <row r="14" ht="41" customHeight="1" spans="1:10">
      <c r="A14" s="18"/>
      <c r="B14" s="19" t="s">
        <v>33</v>
      </c>
      <c r="C14" s="20" t="s">
        <v>34</v>
      </c>
      <c r="D14" s="7" t="s">
        <v>35</v>
      </c>
      <c r="E14" s="7" t="s">
        <v>36</v>
      </c>
      <c r="F14" s="7" t="s">
        <v>36</v>
      </c>
      <c r="G14" s="7"/>
      <c r="H14" s="11">
        <v>5</v>
      </c>
      <c r="I14" s="11">
        <v>5</v>
      </c>
      <c r="J14" s="7"/>
    </row>
    <row r="15" s="1" customFormat="1" ht="41" customHeight="1" spans="1:10">
      <c r="A15" s="21"/>
      <c r="B15" s="22"/>
      <c r="C15" s="23"/>
      <c r="D15" s="24" t="s">
        <v>37</v>
      </c>
      <c r="E15" s="24" t="s">
        <v>38</v>
      </c>
      <c r="F15" s="7" t="s">
        <v>38</v>
      </c>
      <c r="G15" s="7"/>
      <c r="H15" s="24">
        <v>5</v>
      </c>
      <c r="I15" s="24">
        <v>5</v>
      </c>
      <c r="J15" s="7"/>
    </row>
    <row r="16" s="1" customFormat="1" ht="41" customHeight="1" spans="1:10">
      <c r="A16" s="21"/>
      <c r="B16" s="22"/>
      <c r="C16" s="23"/>
      <c r="D16" s="24" t="s">
        <v>39</v>
      </c>
      <c r="E16" s="24" t="s">
        <v>40</v>
      </c>
      <c r="F16" s="7" t="s">
        <v>41</v>
      </c>
      <c r="G16" s="7"/>
      <c r="H16" s="24">
        <v>5</v>
      </c>
      <c r="I16" s="24">
        <v>5</v>
      </c>
      <c r="J16" s="7"/>
    </row>
    <row r="17" s="1" customFormat="1" ht="41" customHeight="1" spans="1:10">
      <c r="A17" s="21"/>
      <c r="B17" s="22"/>
      <c r="C17" s="23"/>
      <c r="D17" s="24" t="s">
        <v>42</v>
      </c>
      <c r="E17" s="24" t="s">
        <v>43</v>
      </c>
      <c r="F17" s="7" t="s">
        <v>44</v>
      </c>
      <c r="G17" s="7"/>
      <c r="H17" s="24">
        <v>5</v>
      </c>
      <c r="I17" s="24">
        <v>5</v>
      </c>
      <c r="J17" s="7"/>
    </row>
    <row r="18" s="1" customFormat="1" ht="41" customHeight="1" spans="1:10">
      <c r="A18" s="21"/>
      <c r="B18" s="22"/>
      <c r="C18" s="23"/>
      <c r="D18" s="24" t="s">
        <v>45</v>
      </c>
      <c r="E18" s="24" t="s">
        <v>46</v>
      </c>
      <c r="F18" s="7" t="s">
        <v>47</v>
      </c>
      <c r="G18" s="7"/>
      <c r="H18" s="24">
        <v>5</v>
      </c>
      <c r="I18" s="24">
        <v>5</v>
      </c>
      <c r="J18" s="7"/>
    </row>
    <row r="19" s="1" customFormat="1" ht="41" customHeight="1" spans="1:10">
      <c r="A19" s="21"/>
      <c r="B19" s="22"/>
      <c r="C19" s="25"/>
      <c r="D19" s="24" t="s">
        <v>48</v>
      </c>
      <c r="E19" s="24" t="s">
        <v>49</v>
      </c>
      <c r="F19" s="7" t="s">
        <v>50</v>
      </c>
      <c r="G19" s="7"/>
      <c r="H19" s="24">
        <v>4</v>
      </c>
      <c r="I19" s="24">
        <v>4</v>
      </c>
      <c r="J19" s="7"/>
    </row>
    <row r="20" s="1" customFormat="1" ht="41" customHeight="1" spans="1:10">
      <c r="A20" s="21"/>
      <c r="B20" s="22"/>
      <c r="C20" s="26" t="s">
        <v>51</v>
      </c>
      <c r="D20" s="24" t="s">
        <v>52</v>
      </c>
      <c r="E20" s="27">
        <v>1</v>
      </c>
      <c r="F20" s="27">
        <v>1</v>
      </c>
      <c r="G20" s="24"/>
      <c r="H20" s="24">
        <v>8</v>
      </c>
      <c r="I20" s="24">
        <v>8</v>
      </c>
      <c r="J20" s="7"/>
    </row>
    <row r="21" customFormat="1" ht="41" customHeight="1" spans="1:10">
      <c r="A21" s="18"/>
      <c r="B21" s="28"/>
      <c r="C21" s="29"/>
      <c r="D21" s="11" t="s">
        <v>53</v>
      </c>
      <c r="E21" s="27">
        <v>1</v>
      </c>
      <c r="F21" s="27">
        <v>1</v>
      </c>
      <c r="G21" s="24"/>
      <c r="H21" s="11">
        <v>8</v>
      </c>
      <c r="I21" s="11">
        <v>8</v>
      </c>
      <c r="J21" s="7"/>
    </row>
    <row r="22" s="2" customFormat="1" ht="41" customHeight="1" spans="1:10">
      <c r="A22" s="30"/>
      <c r="B22" s="31"/>
      <c r="C22" s="14" t="s">
        <v>54</v>
      </c>
      <c r="D22" s="12" t="s">
        <v>55</v>
      </c>
      <c r="E22" s="32" t="s">
        <v>56</v>
      </c>
      <c r="F22" s="32">
        <v>0.9</v>
      </c>
      <c r="G22" s="12"/>
      <c r="H22" s="12">
        <v>5</v>
      </c>
      <c r="I22" s="12">
        <v>5</v>
      </c>
      <c r="J22" s="14"/>
    </row>
    <row r="23" ht="38" customHeight="1" spans="1:10">
      <c r="A23" s="18"/>
      <c r="B23" s="19" t="s">
        <v>57</v>
      </c>
      <c r="C23" s="33" t="s">
        <v>58</v>
      </c>
      <c r="D23" s="11" t="s">
        <v>59</v>
      </c>
      <c r="E23" s="11" t="s">
        <v>60</v>
      </c>
      <c r="F23" s="11" t="s">
        <v>61</v>
      </c>
      <c r="G23" s="11"/>
      <c r="H23" s="11">
        <v>8</v>
      </c>
      <c r="I23" s="11">
        <v>8</v>
      </c>
      <c r="J23" s="7"/>
    </row>
    <row r="24" ht="38" customHeight="1" spans="1:10">
      <c r="A24" s="18"/>
      <c r="B24" s="28"/>
      <c r="C24" s="34"/>
      <c r="D24" s="11" t="s">
        <v>62</v>
      </c>
      <c r="E24" s="11" t="s">
        <v>63</v>
      </c>
      <c r="F24" s="11" t="s">
        <v>64</v>
      </c>
      <c r="G24" s="11"/>
      <c r="H24" s="11">
        <v>8</v>
      </c>
      <c r="I24" s="11">
        <v>8</v>
      </c>
      <c r="J24" s="7"/>
    </row>
    <row r="25" ht="96" customHeight="1" spans="1:10">
      <c r="A25" s="18"/>
      <c r="B25" s="28"/>
      <c r="C25" s="35"/>
      <c r="D25" s="12" t="s">
        <v>65</v>
      </c>
      <c r="E25" s="12" t="s">
        <v>60</v>
      </c>
      <c r="F25" s="12" t="s">
        <v>66</v>
      </c>
      <c r="G25" s="12"/>
      <c r="H25" s="12">
        <v>4</v>
      </c>
      <c r="I25" s="12">
        <v>4</v>
      </c>
      <c r="J25" s="12"/>
    </row>
    <row r="26" s="3" customFormat="1" ht="84" customHeight="1" spans="1:10">
      <c r="A26" s="36"/>
      <c r="B26" s="12" t="s">
        <v>67</v>
      </c>
      <c r="C26" s="12" t="s">
        <v>68</v>
      </c>
      <c r="D26" s="12" t="s">
        <v>69</v>
      </c>
      <c r="E26" s="32" t="s">
        <v>70</v>
      </c>
      <c r="F26" s="37">
        <v>0.015</v>
      </c>
      <c r="G26" s="14"/>
      <c r="H26" s="12">
        <v>10</v>
      </c>
      <c r="I26" s="14">
        <v>10</v>
      </c>
      <c r="J26" s="12"/>
    </row>
    <row r="27" ht="31.5" spans="1:10">
      <c r="A27" s="18"/>
      <c r="B27" s="12"/>
      <c r="C27" s="12" t="s">
        <v>71</v>
      </c>
      <c r="D27" s="11" t="s">
        <v>72</v>
      </c>
      <c r="E27" s="11" t="s">
        <v>73</v>
      </c>
      <c r="F27" s="7" t="s">
        <v>74</v>
      </c>
      <c r="G27" s="7"/>
      <c r="H27" s="11">
        <v>10</v>
      </c>
      <c r="I27" s="7">
        <v>10</v>
      </c>
      <c r="J27" s="7"/>
    </row>
    <row r="28" ht="27" customHeight="1" spans="1:10">
      <c r="A28" s="38" t="s">
        <v>75</v>
      </c>
      <c r="B28" s="38"/>
      <c r="C28" s="38"/>
      <c r="D28" s="38"/>
      <c r="E28" s="38"/>
      <c r="F28" s="38"/>
      <c r="G28" s="38"/>
      <c r="H28" s="38">
        <v>100</v>
      </c>
      <c r="I28" s="44">
        <f>SUM(I14:I27)+J7</f>
        <v>91.6124444444444</v>
      </c>
      <c r="J28" s="7"/>
    </row>
    <row r="29" ht="161" customHeight="1" spans="1:10">
      <c r="A29" s="39" t="s">
        <v>76</v>
      </c>
      <c r="B29" s="40"/>
      <c r="C29" s="40"/>
      <c r="D29" s="40"/>
      <c r="E29" s="40"/>
      <c r="F29" s="40"/>
      <c r="G29" s="40"/>
      <c r="H29" s="40"/>
      <c r="I29" s="40"/>
      <c r="J29" s="40"/>
    </row>
  </sheetData>
  <mergeCells count="3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5"/>
    <mergeCell ref="B26:B27"/>
    <mergeCell ref="C14:C19"/>
    <mergeCell ref="C20:C21"/>
    <mergeCell ref="C23:C25"/>
    <mergeCell ref="A6:C10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