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<sst xmlns="http://schemas.openxmlformats.org/spreadsheetml/2006/main" count="73" uniqueCount="68">
  <si>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</si>
  <si>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</si>
  <si>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</si>
  <si>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</si>
  <si>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11000024T000002916875-创新团队（现代农业产业技术体系北京市特色作物创新团队建设项目-首席专家综合试验站及田间学校）</t>
  </si>
  <si>
    <t>主管部门</t>
  </si>
  <si>
    <t>北京市农业农村局</t>
  </si>
  <si>
    <t>实施单位</t>
  </si>
  <si>
    <t>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</si>
  <si>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</si>
  <si>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</si>
  <si>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</si>
  <si>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</si>
  <si>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</si>
  <si>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</si>
  <si>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</si>
  <si>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</si>
  <si>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</si>
  <si>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</si>
  <si>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</si>
  <si>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</si>
  <si>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</si>
  <si>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</si>
  <si>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依据五年任务规划，围绕特色作物产业发展需求，加强团队管理，组织团队完成科技创新工作。及时宣传报道。提高特色作物产业影响力。</t>
  </si>
  <si>
    <t>依据五年任务规划，围绕特色作物产业发展需求，加强团队管理。组织技术研讨交流4次，宣传报道3期。按时提交月度总结。组织团队按计划开展科技创新工作。提高特色作物产业影响力。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</si>
  <si>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</si>
  <si>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</si>
  <si>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</si>
  <si>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</si>
  <si>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</si>
  <si>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</si>
  <si>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</si>
  <si>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</si>
  <si>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</si>
  <si>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</si>
  <si>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首席办组织团队考评次数</t>
  </si>
  <si>
    <t>≥1次</t>
  </si>
  <si>
    <t>0次</t>
  </si>
  <si>
    <t>2025年6月进行考评</t>
  </si>
  <si>
    <t>首席办组织内部审计次数</t>
  </si>
  <si>
    <t>2025年5月进行内部审计</t>
  </si>
  <si>
    <t>组织技术研讨交流次数</t>
  </si>
  <si>
    <t>≥3次</t>
  </si>
  <si>
    <t>4次</t>
  </si>
  <si>
    <t>时效指标</t>
  </si>
  <si>
    <t>督导岗位专家完成任务及时率</t>
  </si>
  <si>
    <t>成本指标</t>
  </si>
  <si>
    <t>经济成本指标</t>
  </si>
  <si>
    <t>首席专家资金</t>
  </si>
  <si>
    <t>≤30万元</t>
  </si>
  <si>
    <t>1.5197万元</t>
  </si>
  <si>
    <t>北京市农业技术推广站测试化验加工委托成本</t>
  </si>
  <si>
    <t>≤6.4万元</t>
  </si>
  <si>
    <t>0万元</t>
  </si>
  <si>
    <t>效益指标</t>
  </si>
  <si>
    <t>社会效益指标</t>
  </si>
  <si>
    <t>发布新品种与新技术次数</t>
  </si>
  <si>
    <t>1次</t>
  </si>
  <si>
    <t>宣传特色作物，提高影响力</t>
  </si>
  <si>
    <t>得到提升</t>
  </si>
  <si>
    <t>满意度指标</t>
  </si>
  <si>
    <t>服务对象满意度指标</t>
  </si>
  <si>
    <t>生产主体满意度</t>
  </si>
  <si>
    <t>≥90%</t>
  </si>
  <si>
    <t>项目正在进行中，暂未完成</t>
  </si>
  <si>
    <t>按计划进行，2025年6月底完成全部指标，开展满意度调查工作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</si>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</sst>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0865" y="1751965"/>
          <a:ext cx="125095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70" zoomScaleNormal="100" topLeftCell="A9" workbookViewId="0">
      <selection activeCell="R18" sqref="R18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  <col min="11" max="11" width="12.8849557522124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36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6" t="s">
        <v>6</v>
      </c>
      <c r="E5" s="7"/>
      <c r="F5" s="8"/>
      <c r="G5" s="4" t="s">
        <v>7</v>
      </c>
      <c r="H5" s="5" t="s">
        <v>8</v>
      </c>
      <c r="I5" s="5"/>
      <c r="J5" s="5"/>
    </row>
    <row r="6" ht="31.5" spans="1:10">
      <c r="A6" s="5" t="s">
        <v>9</v>
      </c>
      <c r="B6" s="5"/>
      <c r="C6" s="5"/>
      <c r="D6" s="4"/>
      <c r="E6" s="5" t="s">
        <v>10</v>
      </c>
      <c r="F6" s="5" t="s">
        <v>11</v>
      </c>
      <c r="G6" s="5" t="s">
        <v>12</v>
      </c>
      <c r="H6" s="5" t="s">
        <v>13</v>
      </c>
      <c r="I6" s="5" t="s">
        <v>14</v>
      </c>
      <c r="J6" s="4" t="s">
        <v>15</v>
      </c>
    </row>
    <row r="7" ht="20" customHeight="1" spans="1:10">
      <c r="A7" s="5"/>
      <c r="B7" s="5"/>
      <c r="C7" s="5"/>
      <c r="D7" s="9" t="s">
        <v>16</v>
      </c>
      <c r="E7" s="4">
        <v>245</v>
      </c>
      <c r="F7" s="4">
        <v>245</v>
      </c>
      <c r="G7" s="4">
        <v>1.5197</v>
      </c>
      <c r="H7" s="4">
        <v>10</v>
      </c>
      <c r="I7" s="34">
        <f>G7/F7</f>
        <v>0.00620285714285714</v>
      </c>
      <c r="J7" s="35">
        <f>10*I7</f>
        <v>0.0620285714285714</v>
      </c>
    </row>
    <row r="8" ht="31.5" spans="1:10">
      <c r="A8" s="5"/>
      <c r="B8" s="5"/>
      <c r="C8" s="5"/>
      <c r="D8" s="10" t="s">
        <v>17</v>
      </c>
      <c r="E8" s="4">
        <v>245</v>
      </c>
      <c r="F8" s="4">
        <v>245</v>
      </c>
      <c r="G8" s="4">
        <v>1.5197</v>
      </c>
      <c r="H8" s="4"/>
      <c r="I8" s="34"/>
      <c r="J8" s="5"/>
    </row>
    <row r="9" ht="25" customHeight="1" spans="1:10">
      <c r="A9" s="5"/>
      <c r="B9" s="5"/>
      <c r="C9" s="5"/>
      <c r="D9" s="4" t="s">
        <v>18</v>
      </c>
      <c r="E9" s="4"/>
      <c r="F9" s="4"/>
      <c r="G9" s="4"/>
      <c r="H9" s="4"/>
      <c r="I9" s="36"/>
      <c r="J9" s="5"/>
    </row>
    <row r="10" ht="19" customHeight="1" spans="1:10">
      <c r="A10" s="5"/>
      <c r="B10" s="5"/>
      <c r="C10" s="5"/>
      <c r="D10" s="11" t="s">
        <v>19</v>
      </c>
      <c r="E10" s="4"/>
      <c r="F10" s="4"/>
      <c r="G10" s="4"/>
      <c r="H10" s="4"/>
      <c r="I10" s="36"/>
      <c r="J10" s="5"/>
    </row>
    <row r="11" ht="26" customHeight="1" spans="1:10">
      <c r="A11" s="12" t="s">
        <v>20</v>
      </c>
      <c r="B11" s="5" t="s">
        <v>21</v>
      </c>
      <c r="C11" s="5"/>
      <c r="D11" s="5"/>
      <c r="E11" s="5"/>
      <c r="F11" s="5" t="s">
        <v>22</v>
      </c>
      <c r="G11" s="5"/>
      <c r="H11" s="5"/>
      <c r="I11" s="5"/>
      <c r="J11" s="5"/>
    </row>
    <row r="12" ht="85" customHeight="1" spans="1:10">
      <c r="A12" s="12"/>
      <c r="B12" s="5" t="s">
        <v>23</v>
      </c>
      <c r="C12" s="5"/>
      <c r="D12" s="5"/>
      <c r="E12" s="5"/>
      <c r="F12" s="5" t="s">
        <v>24</v>
      </c>
      <c r="G12" s="5"/>
      <c r="H12" s="5"/>
      <c r="I12" s="5"/>
      <c r="J12" s="5"/>
    </row>
    <row r="13" ht="31.5" spans="1:10">
      <c r="A13" s="13" t="s">
        <v>25</v>
      </c>
      <c r="B13" s="5" t="s">
        <v>26</v>
      </c>
      <c r="C13" s="4" t="s">
        <v>27</v>
      </c>
      <c r="D13" s="4" t="s">
        <v>28</v>
      </c>
      <c r="E13" s="4" t="s">
        <v>29</v>
      </c>
      <c r="F13" s="5" t="s">
        <v>30</v>
      </c>
      <c r="G13" s="5"/>
      <c r="H13" s="5" t="s">
        <v>31</v>
      </c>
      <c r="I13" s="5" t="s">
        <v>15</v>
      </c>
      <c r="J13" s="5" t="s">
        <v>32</v>
      </c>
    </row>
    <row r="14" ht="41" customHeight="1" spans="1:10">
      <c r="A14" s="14"/>
      <c r="B14" s="15" t="s">
        <v>33</v>
      </c>
      <c r="C14" s="16" t="s">
        <v>34</v>
      </c>
      <c r="D14" s="5" t="s">
        <v>35</v>
      </c>
      <c r="E14" s="5" t="s">
        <v>36</v>
      </c>
      <c r="F14" s="5" t="s">
        <v>37</v>
      </c>
      <c r="G14" s="5"/>
      <c r="H14" s="17">
        <v>10</v>
      </c>
      <c r="I14" s="5">
        <v>0</v>
      </c>
      <c r="J14" s="5" t="s">
        <v>38</v>
      </c>
    </row>
    <row r="15" customFormat="1" ht="41" customHeight="1" spans="1:10">
      <c r="A15" s="14"/>
      <c r="B15" s="18"/>
      <c r="C15" s="19"/>
      <c r="D15" s="5" t="s">
        <v>39</v>
      </c>
      <c r="E15" s="5" t="s">
        <v>36</v>
      </c>
      <c r="F15" s="20" t="s">
        <v>37</v>
      </c>
      <c r="G15" s="21"/>
      <c r="H15" s="17">
        <v>10</v>
      </c>
      <c r="I15" s="5">
        <v>0</v>
      </c>
      <c r="J15" s="5" t="s">
        <v>40</v>
      </c>
    </row>
    <row r="16" customFormat="1" ht="41" customHeight="1" spans="1:10">
      <c r="A16" s="14"/>
      <c r="B16" s="18"/>
      <c r="C16" s="22"/>
      <c r="D16" s="5" t="s">
        <v>41</v>
      </c>
      <c r="E16" s="5" t="s">
        <v>42</v>
      </c>
      <c r="F16" s="20" t="s">
        <v>43</v>
      </c>
      <c r="G16" s="21"/>
      <c r="H16" s="17">
        <v>10</v>
      </c>
      <c r="I16" s="5">
        <v>10</v>
      </c>
      <c r="J16" s="5"/>
    </row>
    <row r="17" ht="70" customHeight="1" spans="1:10">
      <c r="A17" s="14"/>
      <c r="B17" s="23"/>
      <c r="C17" s="4" t="s">
        <v>44</v>
      </c>
      <c r="D17" s="5" t="s">
        <v>45</v>
      </c>
      <c r="E17" s="24">
        <f>100%</f>
        <v>1</v>
      </c>
      <c r="F17" s="25">
        <v>1</v>
      </c>
      <c r="G17" s="5"/>
      <c r="H17" s="17">
        <v>10</v>
      </c>
      <c r="I17" s="5">
        <v>10</v>
      </c>
      <c r="J17" s="5"/>
    </row>
    <row r="18" ht="38" customHeight="1" spans="1:10">
      <c r="A18" s="14"/>
      <c r="B18" s="26" t="s">
        <v>46</v>
      </c>
      <c r="C18" s="5" t="s">
        <v>47</v>
      </c>
      <c r="D18" s="5" t="s">
        <v>48</v>
      </c>
      <c r="E18" s="5" t="s">
        <v>49</v>
      </c>
      <c r="F18" s="5" t="s">
        <v>50</v>
      </c>
      <c r="G18" s="5"/>
      <c r="H18" s="17">
        <v>10</v>
      </c>
      <c r="I18" s="5">
        <v>10</v>
      </c>
      <c r="J18" s="5"/>
    </row>
    <row r="19" ht="54" customHeight="1" spans="1:10">
      <c r="A19" s="14"/>
      <c r="B19" s="26"/>
      <c r="C19" s="5"/>
      <c r="D19" s="5" t="s">
        <v>51</v>
      </c>
      <c r="E19" s="5" t="s">
        <v>52</v>
      </c>
      <c r="F19" s="5" t="s">
        <v>53</v>
      </c>
      <c r="G19" s="5"/>
      <c r="H19" s="17">
        <v>10</v>
      </c>
      <c r="I19" s="5">
        <v>10</v>
      </c>
      <c r="J19" s="5"/>
    </row>
    <row r="20" ht="54" customHeight="1" spans="1:10">
      <c r="A20" s="14"/>
      <c r="B20" s="26" t="s">
        <v>54</v>
      </c>
      <c r="C20" s="5" t="s">
        <v>55</v>
      </c>
      <c r="D20" s="5" t="s">
        <v>56</v>
      </c>
      <c r="E20" s="5" t="s">
        <v>36</v>
      </c>
      <c r="F20" s="27" t="s">
        <v>57</v>
      </c>
      <c r="G20" s="28"/>
      <c r="H20" s="17">
        <v>10</v>
      </c>
      <c r="I20" s="5">
        <v>10</v>
      </c>
      <c r="J20" s="5"/>
    </row>
    <row r="21" ht="54" customHeight="1" spans="1:10">
      <c r="A21" s="14"/>
      <c r="B21" s="26"/>
      <c r="C21" s="5"/>
      <c r="D21" s="5" t="s">
        <v>58</v>
      </c>
      <c r="E21" s="5" t="s">
        <v>59</v>
      </c>
      <c r="F21" s="27" t="s">
        <v>59</v>
      </c>
      <c r="G21" s="28"/>
      <c r="H21" s="17">
        <v>10</v>
      </c>
      <c r="I21" s="5">
        <v>10</v>
      </c>
      <c r="J21" s="5"/>
    </row>
    <row r="22" ht="85" customHeight="1" spans="1:10">
      <c r="A22" s="29"/>
      <c r="B22" s="18" t="s">
        <v>60</v>
      </c>
      <c r="C22" s="30" t="s">
        <v>61</v>
      </c>
      <c r="D22" s="5" t="s">
        <v>62</v>
      </c>
      <c r="E22" s="5" t="s">
        <v>63</v>
      </c>
      <c r="F22" s="27" t="s">
        <v>64</v>
      </c>
      <c r="G22" s="28"/>
      <c r="H22" s="17">
        <v>10</v>
      </c>
      <c r="I22" s="5">
        <v>0</v>
      </c>
      <c r="J22" s="5" t="s">
        <v>65</v>
      </c>
    </row>
    <row r="23" ht="27" customHeight="1" spans="1:10">
      <c r="A23" s="31" t="s">
        <v>66</v>
      </c>
      <c r="B23" s="31"/>
      <c r="C23" s="31"/>
      <c r="D23" s="31"/>
      <c r="E23" s="31"/>
      <c r="F23" s="31"/>
      <c r="G23" s="31"/>
      <c r="H23" s="31">
        <v>100</v>
      </c>
      <c r="I23" s="37">
        <f>SUM(I14:I22)+J7</f>
        <v>60.0620285714286</v>
      </c>
      <c r="J23" s="4"/>
    </row>
    <row r="24" ht="161" customHeight="1" spans="1:10">
      <c r="A24" s="32" t="s">
        <v>67</v>
      </c>
      <c r="B24" s="33"/>
      <c r="C24" s="33"/>
      <c r="D24" s="33"/>
      <c r="E24" s="33"/>
      <c r="F24" s="33"/>
      <c r="G24" s="33"/>
      <c r="H24" s="33"/>
      <c r="I24" s="33"/>
      <c r="J24" s="33"/>
    </row>
  </sheetData>
  <mergeCells count="32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19"/>
    <mergeCell ref="B20:B21"/>
    <mergeCell ref="C14:C16"/>
    <mergeCell ref="C18:C19"/>
    <mergeCell ref="C20:C21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