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<sst xmlns="http://schemas.openxmlformats.org/spreadsheetml/2006/main" count="139" uniqueCount="107">
  <si>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</si>
  <si>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</si>
  <si>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</si>
  <si>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</si>
  <si>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创新团队（现代农业产业技术体系北京市家畜创新团队建设项目－首席专家综合试验站）</t>
  </si>
  <si>
    <t>主管部门</t>
  </si>
  <si>
    <t>北京市农业农村局</t>
  </si>
  <si>
    <t>实施单位</t>
  </si>
  <si>
    <t>北京市畜牧总站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</si>
  <si>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</si>
  <si>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</si>
  <si>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</si>
  <si>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</si>
  <si>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</si>
  <si>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</si>
  <si>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</si>
  <si>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</si>
  <si>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</si>
  <si>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</si>
  <si>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>其他资金</t>
  </si>
  <si>
    <t>年度总体目标</t>
  </si>
  <si>
    <t>预期目标</t>
  </si>
  <si>
    <t>实际完成情况</t>
  </si>
  <si>
    <t>首席办围绕现代畜牧业发展目标，通过规范化管理，保证团队健康有序运行，提高团队科技研发和转化运用能力；综合试验站承担技术研发中心下达的试验、示范、推广与调研任务，组织技术交流和观摩活动，为开展技术服务与培训提供支持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</si>
  <si>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</si>
  <si>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</si>
  <si>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</si>
  <si>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</si>
  <si>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</si>
  <si>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</si>
  <si>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</si>
  <si>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</si>
  <si>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</si>
  <si>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</si>
  <si>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组织完成团队考核</t>
  </si>
  <si>
    <t>2次</t>
  </si>
  <si>
    <t>组织团队交流活动次数</t>
  </si>
  <si>
    <t>≥4次</t>
  </si>
  <si>
    <t>4次</t>
  </si>
  <si>
    <t>组织家畜团队相关培训</t>
  </si>
  <si>
    <t>6次</t>
  </si>
  <si>
    <t>首席专家现场考察岗位专家、综合试验站工作的开展情况</t>
  </si>
  <si>
    <t>≥10次</t>
  </si>
  <si>
    <t>17次</t>
  </si>
  <si>
    <t>开展技术推广</t>
  </si>
  <si>
    <t>≥10项</t>
  </si>
  <si>
    <t>14项</t>
  </si>
  <si>
    <t>开展技术服务与指导</t>
  </si>
  <si>
    <t>18次</t>
  </si>
  <si>
    <t>构建长白猪核心群</t>
  </si>
  <si>
    <t>≥300头</t>
  </si>
  <si>
    <t>300头</t>
  </si>
  <si>
    <t>公猪站公猪（70-120kg）料肉比</t>
  </si>
  <si>
    <t>2.5:1</t>
  </si>
  <si>
    <t>2.6：1</t>
  </si>
  <si>
    <t>综合试验站经费支出截至2024年12月底，超期将无法支出的影响，此项指标开展较少。</t>
  </si>
  <si>
    <t>研发传统酱卤制品</t>
  </si>
  <si>
    <t>1个（台、套、件、辆）</t>
  </si>
  <si>
    <t>食品标准操作规程</t>
  </si>
  <si>
    <t>1项</t>
  </si>
  <si>
    <t>信息报送</t>
  </si>
  <si>
    <t>≥20条</t>
  </si>
  <si>
    <t>24条</t>
  </si>
  <si>
    <t>质量指标</t>
  </si>
  <si>
    <t>对成员工作质量进行评估，完成团队年度目标</t>
  </si>
  <si>
    <t>综合试验站经费支出截至2024年12月底，超期将无法支出的影响，个别目标可能无法完成。</t>
  </si>
  <si>
    <t>按时完成团队日常工作</t>
  </si>
  <si>
    <t>配合岗位专家完成家畜养殖场户的需求调研</t>
  </si>
  <si>
    <t>配合各功能研究室、岗位专家开展试验研究、技术服务等相关工作</t>
  </si>
  <si>
    <t>产品质量合格情况</t>
  </si>
  <si>
    <t>≥99%</t>
  </si>
  <si>
    <t>时效指标</t>
  </si>
  <si>
    <t>2024年6月完成任务量</t>
  </si>
  <si>
    <t>≥50%</t>
  </si>
  <si>
    <t>仅开展大约3-4个月的工作。</t>
  </si>
  <si>
    <t>成本指标</t>
  </si>
  <si>
    <t>经济成本指标</t>
  </si>
  <si>
    <t>项目经费</t>
  </si>
  <si>
    <t>≤180万元</t>
  </si>
  <si>
    <t>168.423万元</t>
  </si>
  <si>
    <t>社会成本指标</t>
  </si>
  <si>
    <t>无</t>
  </si>
  <si>
    <t>生态成本指标</t>
  </si>
  <si>
    <t>效果指标</t>
  </si>
  <si>
    <t>经济效益
指标</t>
  </si>
  <si>
    <t>推广优秀种猪增收</t>
  </si>
  <si>
    <t>≥45万元</t>
  </si>
  <si>
    <t>45万元</t>
  </si>
  <si>
    <t>推广优秀种猪精液</t>
  </si>
  <si>
    <t>≥30万元</t>
  </si>
  <si>
    <t>30万元</t>
  </si>
  <si>
    <t>社会效益
指标</t>
  </si>
  <si>
    <t>通过团队各项活动和技术推广，提高从业者素质，提高产业水平</t>
  </si>
  <si>
    <t>优</t>
  </si>
  <si>
    <t>产出产品形成效益</t>
  </si>
  <si>
    <t>≥20万元</t>
  </si>
  <si>
    <t>7.5万</t>
  </si>
  <si>
    <t>产品从研发到上市时间较短，市场未全部打开，后续继续拓宽市场，增加产品销售额。</t>
  </si>
  <si>
    <t xml:space="preserve"> </t>
  </si>
  <si>
    <t>可持续影响指标</t>
  </si>
  <si>
    <t>满意度
指标</t>
  </si>
  <si>
    <t>服务对象满意度指标</t>
  </si>
  <si>
    <t>试验示范与技术服务对象满意度</t>
  </si>
  <si>
    <t>≥90%</t>
  </si>
  <si>
    <t>满意度支撑资料不足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</si>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</sst>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1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0" fillId="0" borderId="0"/>
  </cellStyleXfs>
  <cellXfs count="45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176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textRotation="255"/>
    </xf>
    <xf numFmtId="0" fontId="6" fillId="0" borderId="5" xfId="0" applyFont="1" applyBorder="1" applyAlignment="1">
      <alignment horizontal="center" vertical="center" wrapText="1"/>
    </xf>
    <xf numFmtId="0" fontId="7" fillId="0" borderId="1" xfId="49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49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9" fontId="7" fillId="0" borderId="1" xfId="49" applyNumberFormat="1" applyFont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9" fontId="7" fillId="2" borderId="1" xfId="49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10" fontId="5" fillId="0" borderId="1" xfId="3" applyNumberFormat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 wrapText="1"/>
    </xf>
    <xf numFmtId="9" fontId="5" fillId="0" borderId="1" xfId="3" applyFont="1" applyBorder="1" applyAlignment="1">
      <alignment horizontal="center" vertical="center"/>
    </xf>
    <xf numFmtId="0" fontId="1" fillId="0" borderId="0" xfId="0" applyFont="1" applyFill="1"/>
    <xf numFmtId="177" fontId="9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7070" y="16503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1"/>
  <sheetViews>
    <sheetView tabSelected="1" view="pageBreakPreview" zoomScale="80" zoomScaleNormal="100" topLeftCell="A36" workbookViewId="0">
      <selection activeCell="J39" sqref="J39"/>
    </sheetView>
  </sheetViews>
  <sheetFormatPr defaultColWidth="9" defaultRowHeight="14"/>
  <cols>
    <col min="1" max="1" width="5.38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833333333333" customWidth="1"/>
    <col min="7" max="7" width="13.225" customWidth="1"/>
    <col min="8" max="8" width="12.5" customWidth="1"/>
    <col min="9" max="9" width="11" customWidth="1"/>
    <col min="10" max="10" width="17.1333333333333" customWidth="1"/>
    <col min="11" max="11" width="9" style="2"/>
  </cols>
  <sheetData>
    <row r="1" ht="27" customHeight="1" spans="1:1">
      <c r="A1" s="3" t="s">
        <v>0</v>
      </c>
    </row>
    <row r="2" ht="33.9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7.95" customHeight="1" spans="1:10">
      <c r="A4" s="6" t="s">
        <v>3</v>
      </c>
      <c r="B4" s="6"/>
      <c r="C4" s="6"/>
      <c r="D4" s="6" t="s">
        <v>4</v>
      </c>
      <c r="E4" s="6"/>
      <c r="F4" s="6"/>
      <c r="G4" s="6"/>
      <c r="H4" s="6"/>
      <c r="I4" s="6"/>
      <c r="J4" s="6"/>
    </row>
    <row r="5" ht="20.1" customHeight="1" spans="1:10">
      <c r="A5" s="6" t="s">
        <v>5</v>
      </c>
      <c r="B5" s="6"/>
      <c r="C5" s="6"/>
      <c r="D5" s="7" t="s">
        <v>6</v>
      </c>
      <c r="E5" s="8"/>
      <c r="F5" s="9"/>
      <c r="G5" s="6" t="s">
        <v>7</v>
      </c>
      <c r="H5" s="10" t="s">
        <v>8</v>
      </c>
      <c r="I5" s="10"/>
      <c r="J5" s="10"/>
    </row>
    <row r="6" ht="30" spans="1:10">
      <c r="A6" s="10" t="s">
        <v>9</v>
      </c>
      <c r="B6" s="10"/>
      <c r="C6" s="10"/>
      <c r="D6" s="6"/>
      <c r="E6" s="10" t="s">
        <v>10</v>
      </c>
      <c r="F6" s="10" t="s">
        <v>11</v>
      </c>
      <c r="G6" s="10" t="s">
        <v>12</v>
      </c>
      <c r="H6" s="10" t="s">
        <v>13</v>
      </c>
      <c r="I6" s="10" t="s">
        <v>14</v>
      </c>
      <c r="J6" s="6" t="s">
        <v>15</v>
      </c>
    </row>
    <row r="7" ht="20.1" customHeight="1" spans="1:10">
      <c r="A7" s="10"/>
      <c r="B7" s="10"/>
      <c r="C7" s="10"/>
      <c r="D7" s="11" t="s">
        <v>16</v>
      </c>
      <c r="E7" s="12">
        <v>180</v>
      </c>
      <c r="F7" s="12">
        <v>180</v>
      </c>
      <c r="G7" s="12">
        <v>168.423</v>
      </c>
      <c r="H7" s="6">
        <v>10</v>
      </c>
      <c r="I7" s="40">
        <f>G7/F7</f>
        <v>0.935683333333333</v>
      </c>
      <c r="J7" s="41">
        <f>10*I7</f>
        <v>9.35683333333333</v>
      </c>
    </row>
    <row r="8" ht="21" customHeight="1" spans="1:10">
      <c r="A8" s="10"/>
      <c r="B8" s="10"/>
      <c r="C8" s="10"/>
      <c r="D8" s="13" t="s">
        <v>17</v>
      </c>
      <c r="E8" s="12">
        <v>180</v>
      </c>
      <c r="F8" s="12">
        <v>180</v>
      </c>
      <c r="G8" s="12">
        <v>168.423</v>
      </c>
      <c r="H8" s="6"/>
      <c r="I8" s="40"/>
      <c r="J8" s="10"/>
    </row>
    <row r="9" ht="24.95" customHeight="1" spans="1:10">
      <c r="A9" s="10"/>
      <c r="B9" s="10"/>
      <c r="C9" s="10"/>
      <c r="D9" s="11" t="s">
        <v>18</v>
      </c>
      <c r="E9" s="6"/>
      <c r="F9" s="6"/>
      <c r="G9" s="6"/>
      <c r="H9" s="6"/>
      <c r="I9" s="42"/>
      <c r="J9" s="10"/>
    </row>
    <row r="10" ht="18.95" customHeight="1" spans="1:10">
      <c r="A10" s="10"/>
      <c r="B10" s="10"/>
      <c r="C10" s="10"/>
      <c r="D10" s="14" t="s">
        <v>19</v>
      </c>
      <c r="E10" s="6"/>
      <c r="F10" s="6"/>
      <c r="G10" s="6"/>
      <c r="H10" s="6"/>
      <c r="I10" s="42"/>
      <c r="J10" s="10"/>
    </row>
    <row r="11" ht="26.1" customHeight="1" spans="1:10">
      <c r="A11" s="15" t="s">
        <v>20</v>
      </c>
      <c r="B11" s="10" t="s">
        <v>21</v>
      </c>
      <c r="C11" s="10"/>
      <c r="D11" s="10"/>
      <c r="E11" s="10"/>
      <c r="F11" s="10" t="s">
        <v>22</v>
      </c>
      <c r="G11" s="10"/>
      <c r="H11" s="10"/>
      <c r="I11" s="10"/>
      <c r="J11" s="10"/>
    </row>
    <row r="12" ht="114.95" customHeight="1" spans="1:10">
      <c r="A12" s="15"/>
      <c r="B12" s="10" t="s">
        <v>23</v>
      </c>
      <c r="C12" s="10"/>
      <c r="D12" s="10"/>
      <c r="E12" s="10"/>
      <c r="F12" s="10" t="s">
        <v>23</v>
      </c>
      <c r="G12" s="10"/>
      <c r="H12" s="10"/>
      <c r="I12" s="10"/>
      <c r="J12" s="10"/>
    </row>
    <row r="13" ht="42" customHeight="1" spans="1:10">
      <c r="A13" s="15" t="s">
        <v>24</v>
      </c>
      <c r="B13" s="10" t="s">
        <v>25</v>
      </c>
      <c r="C13" s="6" t="s">
        <v>26</v>
      </c>
      <c r="D13" s="6" t="s">
        <v>27</v>
      </c>
      <c r="E13" s="6" t="s">
        <v>28</v>
      </c>
      <c r="F13" s="10" t="s">
        <v>29</v>
      </c>
      <c r="G13" s="10"/>
      <c r="H13" s="10" t="s">
        <v>30</v>
      </c>
      <c r="I13" s="10" t="s">
        <v>15</v>
      </c>
      <c r="J13" s="10" t="s">
        <v>31</v>
      </c>
    </row>
    <row r="14" ht="42" customHeight="1" spans="1:10">
      <c r="A14" s="15"/>
      <c r="B14" s="16" t="s">
        <v>32</v>
      </c>
      <c r="C14" s="6" t="s">
        <v>33</v>
      </c>
      <c r="D14" s="17" t="s">
        <v>34</v>
      </c>
      <c r="E14" s="17" t="s">
        <v>35</v>
      </c>
      <c r="F14" s="7" t="s">
        <v>35</v>
      </c>
      <c r="G14" s="9"/>
      <c r="H14" s="17">
        <v>3</v>
      </c>
      <c r="I14" s="17">
        <v>3</v>
      </c>
      <c r="J14" s="10"/>
    </row>
    <row r="15" ht="41.1" customHeight="1" spans="1:10">
      <c r="A15" s="15"/>
      <c r="B15" s="18"/>
      <c r="C15" s="6" t="s">
        <v>33</v>
      </c>
      <c r="D15" s="17" t="s">
        <v>36</v>
      </c>
      <c r="E15" s="17" t="s">
        <v>37</v>
      </c>
      <c r="F15" s="7" t="s">
        <v>38</v>
      </c>
      <c r="G15" s="9"/>
      <c r="H15" s="17">
        <v>2</v>
      </c>
      <c r="I15" s="17">
        <v>2</v>
      </c>
      <c r="J15" s="6"/>
    </row>
    <row r="16" ht="41.1" customHeight="1" spans="1:10">
      <c r="A16" s="15"/>
      <c r="B16" s="18"/>
      <c r="C16" s="6" t="s">
        <v>33</v>
      </c>
      <c r="D16" s="17" t="s">
        <v>39</v>
      </c>
      <c r="E16" s="17" t="s">
        <v>37</v>
      </c>
      <c r="F16" s="7" t="s">
        <v>40</v>
      </c>
      <c r="G16" s="9"/>
      <c r="H16" s="17">
        <v>2</v>
      </c>
      <c r="I16" s="17">
        <v>2</v>
      </c>
      <c r="J16" s="6"/>
    </row>
    <row r="17" ht="75.95" customHeight="1" spans="1:10">
      <c r="A17" s="15"/>
      <c r="B17" s="18"/>
      <c r="C17" s="6" t="s">
        <v>33</v>
      </c>
      <c r="D17" s="19" t="s">
        <v>41</v>
      </c>
      <c r="E17" s="17" t="s">
        <v>42</v>
      </c>
      <c r="F17" s="7" t="s">
        <v>43</v>
      </c>
      <c r="G17" s="9"/>
      <c r="H17" s="17">
        <v>2</v>
      </c>
      <c r="I17" s="17">
        <v>2</v>
      </c>
      <c r="J17" s="6"/>
    </row>
    <row r="18" ht="53.1" customHeight="1" spans="1:10">
      <c r="A18" s="15"/>
      <c r="B18" s="18"/>
      <c r="C18" s="6" t="s">
        <v>33</v>
      </c>
      <c r="D18" s="20" t="s">
        <v>44</v>
      </c>
      <c r="E18" s="17" t="s">
        <v>45</v>
      </c>
      <c r="F18" s="7" t="s">
        <v>46</v>
      </c>
      <c r="G18" s="9"/>
      <c r="H18" s="17">
        <v>3</v>
      </c>
      <c r="I18" s="17">
        <v>3</v>
      </c>
      <c r="J18" s="6"/>
    </row>
    <row r="19" ht="50.1" customHeight="1" spans="1:10">
      <c r="A19" s="15"/>
      <c r="B19" s="18"/>
      <c r="C19" s="6" t="s">
        <v>33</v>
      </c>
      <c r="D19" s="17" t="s">
        <v>47</v>
      </c>
      <c r="E19" s="17" t="s">
        <v>42</v>
      </c>
      <c r="F19" s="7" t="s">
        <v>48</v>
      </c>
      <c r="G19" s="9"/>
      <c r="H19" s="17">
        <v>3</v>
      </c>
      <c r="I19" s="17">
        <v>3</v>
      </c>
      <c r="J19" s="6"/>
    </row>
    <row r="20" ht="49" customHeight="1" spans="1:10">
      <c r="A20" s="15"/>
      <c r="B20" s="18"/>
      <c r="C20" s="6" t="s">
        <v>33</v>
      </c>
      <c r="D20" s="17" t="s">
        <v>49</v>
      </c>
      <c r="E20" s="17" t="s">
        <v>50</v>
      </c>
      <c r="F20" s="7" t="s">
        <v>51</v>
      </c>
      <c r="G20" s="9"/>
      <c r="H20" s="17">
        <v>2</v>
      </c>
      <c r="I20" s="17">
        <v>2</v>
      </c>
      <c r="J20" s="10"/>
    </row>
    <row r="21" ht="184" customHeight="1" spans="1:10">
      <c r="A21" s="15"/>
      <c r="B21" s="18"/>
      <c r="C21" s="6" t="s">
        <v>33</v>
      </c>
      <c r="D21" s="17" t="s">
        <v>52</v>
      </c>
      <c r="E21" s="17" t="s">
        <v>53</v>
      </c>
      <c r="F21" s="21" t="s">
        <v>54</v>
      </c>
      <c r="G21" s="22"/>
      <c r="H21" s="17">
        <v>2</v>
      </c>
      <c r="I21" s="17">
        <v>1</v>
      </c>
      <c r="J21" s="10" t="s">
        <v>55</v>
      </c>
    </row>
    <row r="22" ht="41.1" customHeight="1" spans="1:10">
      <c r="A22" s="15"/>
      <c r="B22" s="18"/>
      <c r="C22" s="6" t="s">
        <v>33</v>
      </c>
      <c r="D22" s="17" t="s">
        <v>56</v>
      </c>
      <c r="E22" s="17" t="s">
        <v>57</v>
      </c>
      <c r="F22" s="7" t="s">
        <v>57</v>
      </c>
      <c r="G22" s="9"/>
      <c r="H22" s="17">
        <v>2</v>
      </c>
      <c r="I22" s="17">
        <v>2</v>
      </c>
      <c r="J22" s="6"/>
    </row>
    <row r="23" ht="41.1" customHeight="1" spans="1:10">
      <c r="A23" s="15"/>
      <c r="B23" s="18"/>
      <c r="C23" s="6" t="s">
        <v>33</v>
      </c>
      <c r="D23" s="17" t="s">
        <v>58</v>
      </c>
      <c r="E23" s="17" t="s">
        <v>59</v>
      </c>
      <c r="F23" s="7" t="s">
        <v>59</v>
      </c>
      <c r="G23" s="9"/>
      <c r="H23" s="17">
        <v>2</v>
      </c>
      <c r="I23" s="17">
        <v>2</v>
      </c>
      <c r="J23" s="6"/>
    </row>
    <row r="24" ht="41.1" customHeight="1" spans="1:10">
      <c r="A24" s="15"/>
      <c r="B24" s="18"/>
      <c r="C24" s="6" t="s">
        <v>33</v>
      </c>
      <c r="D24" s="17" t="s">
        <v>60</v>
      </c>
      <c r="E24" s="17" t="s">
        <v>61</v>
      </c>
      <c r="F24" s="7" t="s">
        <v>62</v>
      </c>
      <c r="G24" s="9"/>
      <c r="H24" s="17">
        <v>3</v>
      </c>
      <c r="I24" s="17">
        <v>3</v>
      </c>
      <c r="J24" s="6"/>
    </row>
    <row r="25" s="1" customFormat="1" ht="126" customHeight="1" spans="1:11">
      <c r="A25" s="23"/>
      <c r="B25" s="24"/>
      <c r="C25" s="25" t="s">
        <v>63</v>
      </c>
      <c r="D25" s="17" t="s">
        <v>64</v>
      </c>
      <c r="E25" s="26">
        <v>1</v>
      </c>
      <c r="F25" s="27">
        <v>0.95</v>
      </c>
      <c r="G25" s="28"/>
      <c r="H25" s="17">
        <v>2</v>
      </c>
      <c r="I25" s="17">
        <v>1.9</v>
      </c>
      <c r="J25" s="28" t="s">
        <v>65</v>
      </c>
      <c r="K25" s="43"/>
    </row>
    <row r="26" ht="57.95" customHeight="1" spans="1:10">
      <c r="A26" s="15"/>
      <c r="B26" s="18"/>
      <c r="C26" s="25" t="s">
        <v>63</v>
      </c>
      <c r="D26" s="17" t="s">
        <v>66</v>
      </c>
      <c r="E26" s="26">
        <v>1</v>
      </c>
      <c r="F26" s="29">
        <v>1</v>
      </c>
      <c r="G26" s="30"/>
      <c r="H26" s="17">
        <v>2</v>
      </c>
      <c r="I26" s="17">
        <v>2</v>
      </c>
      <c r="J26" s="28"/>
    </row>
    <row r="27" ht="60" customHeight="1" spans="1:10">
      <c r="A27" s="15"/>
      <c r="B27" s="18"/>
      <c r="C27" s="25" t="s">
        <v>63</v>
      </c>
      <c r="D27" s="17" t="s">
        <v>67</v>
      </c>
      <c r="E27" s="26">
        <v>1</v>
      </c>
      <c r="F27" s="29">
        <v>1</v>
      </c>
      <c r="G27" s="30"/>
      <c r="H27" s="17">
        <v>2</v>
      </c>
      <c r="I27" s="17">
        <v>2</v>
      </c>
      <c r="J27" s="6"/>
    </row>
    <row r="28" ht="75.95" customHeight="1" spans="1:10">
      <c r="A28" s="15"/>
      <c r="B28" s="18"/>
      <c r="C28" s="25" t="s">
        <v>63</v>
      </c>
      <c r="D28" s="17" t="s">
        <v>68</v>
      </c>
      <c r="E28" s="26">
        <v>1</v>
      </c>
      <c r="F28" s="29">
        <v>1</v>
      </c>
      <c r="G28" s="30"/>
      <c r="H28" s="17">
        <v>2</v>
      </c>
      <c r="I28" s="17">
        <v>2</v>
      </c>
      <c r="J28" s="10"/>
    </row>
    <row r="29" ht="41.1" customHeight="1" spans="1:10">
      <c r="A29" s="15"/>
      <c r="B29" s="18"/>
      <c r="C29" s="25" t="s">
        <v>63</v>
      </c>
      <c r="D29" s="20" t="s">
        <v>69</v>
      </c>
      <c r="E29" s="31" t="s">
        <v>70</v>
      </c>
      <c r="F29" s="29">
        <v>1</v>
      </c>
      <c r="G29" s="30"/>
      <c r="H29" s="17">
        <v>2</v>
      </c>
      <c r="I29" s="17">
        <v>2</v>
      </c>
      <c r="J29" s="6"/>
    </row>
    <row r="30" ht="84" customHeight="1" spans="1:10">
      <c r="A30" s="15"/>
      <c r="B30" s="32"/>
      <c r="C30" s="6" t="s">
        <v>71</v>
      </c>
      <c r="D30" s="17" t="s">
        <v>72</v>
      </c>
      <c r="E30" s="33" t="s">
        <v>73</v>
      </c>
      <c r="F30" s="33">
        <v>0.3</v>
      </c>
      <c r="G30" s="10"/>
      <c r="H30" s="10">
        <v>4</v>
      </c>
      <c r="I30" s="10">
        <v>3</v>
      </c>
      <c r="J30" s="10" t="s">
        <v>74</v>
      </c>
    </row>
    <row r="31" ht="38.1" customHeight="1" spans="1:10">
      <c r="A31" s="15"/>
      <c r="B31" s="16" t="s">
        <v>75</v>
      </c>
      <c r="C31" s="10" t="s">
        <v>76</v>
      </c>
      <c r="D31" s="10" t="s">
        <v>77</v>
      </c>
      <c r="E31" s="10" t="s">
        <v>78</v>
      </c>
      <c r="F31" s="10" t="s">
        <v>79</v>
      </c>
      <c r="G31" s="10"/>
      <c r="H31" s="10">
        <v>10</v>
      </c>
      <c r="I31" s="10">
        <v>10</v>
      </c>
      <c r="J31" s="6"/>
    </row>
    <row r="32" ht="38.1" customHeight="1" spans="1:10">
      <c r="A32" s="15"/>
      <c r="B32" s="18"/>
      <c r="C32" s="10" t="s">
        <v>80</v>
      </c>
      <c r="D32" s="10" t="s">
        <v>81</v>
      </c>
      <c r="E32" s="10" t="s">
        <v>81</v>
      </c>
      <c r="F32" s="10" t="s">
        <v>81</v>
      </c>
      <c r="G32" s="10"/>
      <c r="H32" s="10"/>
      <c r="I32" s="10"/>
      <c r="J32" s="6"/>
    </row>
    <row r="33" ht="38.1" customHeight="1" spans="1:10">
      <c r="A33" s="15"/>
      <c r="B33" s="32"/>
      <c r="C33" s="10" t="s">
        <v>82</v>
      </c>
      <c r="D33" s="10" t="s">
        <v>81</v>
      </c>
      <c r="E33" s="10" t="s">
        <v>81</v>
      </c>
      <c r="F33" s="10" t="s">
        <v>81</v>
      </c>
      <c r="G33" s="10"/>
      <c r="H33" s="10"/>
      <c r="I33" s="10"/>
      <c r="J33" s="6"/>
    </row>
    <row r="34" ht="42" customHeight="1" spans="1:10">
      <c r="A34" s="15"/>
      <c r="B34" s="34" t="s">
        <v>83</v>
      </c>
      <c r="C34" s="34" t="s">
        <v>84</v>
      </c>
      <c r="D34" s="17" t="s">
        <v>85</v>
      </c>
      <c r="E34" s="17" t="s">
        <v>86</v>
      </c>
      <c r="F34" s="6" t="s">
        <v>87</v>
      </c>
      <c r="G34" s="6"/>
      <c r="H34" s="10">
        <v>10</v>
      </c>
      <c r="I34" s="6">
        <v>10</v>
      </c>
      <c r="J34" s="10"/>
    </row>
    <row r="35" ht="44" customHeight="1" spans="1:10">
      <c r="A35" s="15"/>
      <c r="B35" s="34"/>
      <c r="C35" s="34" t="s">
        <v>84</v>
      </c>
      <c r="D35" s="17" t="s">
        <v>88</v>
      </c>
      <c r="E35" s="17" t="s">
        <v>89</v>
      </c>
      <c r="F35" s="7" t="s">
        <v>90</v>
      </c>
      <c r="G35" s="9"/>
      <c r="H35" s="10">
        <v>10</v>
      </c>
      <c r="I35" s="6">
        <v>10</v>
      </c>
      <c r="J35" s="10"/>
    </row>
    <row r="36" ht="80.1" customHeight="1" spans="1:10">
      <c r="A36" s="15"/>
      <c r="B36" s="34"/>
      <c r="C36" s="34" t="s">
        <v>91</v>
      </c>
      <c r="D36" s="20" t="s">
        <v>92</v>
      </c>
      <c r="E36" s="35" t="s">
        <v>93</v>
      </c>
      <c r="F36" s="7" t="s">
        <v>93</v>
      </c>
      <c r="G36" s="9"/>
      <c r="H36" s="10">
        <v>5</v>
      </c>
      <c r="I36" s="6">
        <v>5</v>
      </c>
      <c r="J36" s="6"/>
    </row>
    <row r="37" ht="131" customHeight="1" spans="1:14">
      <c r="A37" s="15"/>
      <c r="B37" s="34"/>
      <c r="C37" s="34" t="s">
        <v>91</v>
      </c>
      <c r="D37" s="20" t="s">
        <v>94</v>
      </c>
      <c r="E37" s="35" t="s">
        <v>95</v>
      </c>
      <c r="F37" s="7" t="s">
        <v>96</v>
      </c>
      <c r="G37" s="9"/>
      <c r="H37" s="10">
        <v>5</v>
      </c>
      <c r="I37" s="6">
        <v>1.88</v>
      </c>
      <c r="J37" s="10" t="s">
        <v>97</v>
      </c>
      <c r="N37" t="s">
        <v>98</v>
      </c>
    </row>
    <row r="38" ht="39.95" customHeight="1" spans="1:10">
      <c r="A38" s="15"/>
      <c r="B38" s="34"/>
      <c r="C38" s="34" t="s">
        <v>99</v>
      </c>
      <c r="D38" s="10" t="s">
        <v>81</v>
      </c>
      <c r="E38" s="10" t="s">
        <v>81</v>
      </c>
      <c r="F38" s="6" t="s">
        <v>81</v>
      </c>
      <c r="G38" s="6"/>
      <c r="H38" s="10"/>
      <c r="I38" s="6"/>
      <c r="J38" s="6"/>
    </row>
    <row r="39" ht="51" customHeight="1" spans="1:10">
      <c r="A39" s="15"/>
      <c r="B39" s="34" t="s">
        <v>100</v>
      </c>
      <c r="C39" s="34" t="s">
        <v>101</v>
      </c>
      <c r="D39" s="17" t="s">
        <v>102</v>
      </c>
      <c r="E39" s="36" t="s">
        <v>103</v>
      </c>
      <c r="F39" s="36">
        <v>0.99</v>
      </c>
      <c r="G39" s="6"/>
      <c r="H39" s="10">
        <v>10</v>
      </c>
      <c r="I39" s="6">
        <v>9</v>
      </c>
      <c r="J39" s="10" t="s">
        <v>104</v>
      </c>
    </row>
    <row r="40" ht="27" customHeight="1" spans="1:10">
      <c r="A40" s="37" t="s">
        <v>105</v>
      </c>
      <c r="B40" s="37"/>
      <c r="C40" s="37"/>
      <c r="D40" s="37"/>
      <c r="E40" s="37"/>
      <c r="F40" s="37"/>
      <c r="G40" s="37"/>
      <c r="H40" s="37">
        <v>100</v>
      </c>
      <c r="I40" s="44">
        <f>SUM(I14:I39)+J7</f>
        <v>93.1368333333333</v>
      </c>
      <c r="J40" s="6"/>
    </row>
    <row r="41" ht="161.1" customHeight="1" spans="1:10">
      <c r="A41" s="38" t="s">
        <v>106</v>
      </c>
      <c r="B41" s="39"/>
      <c r="C41" s="39"/>
      <c r="D41" s="39"/>
      <c r="E41" s="39"/>
      <c r="F41" s="39"/>
      <c r="G41" s="39"/>
      <c r="H41" s="39"/>
      <c r="I41" s="39"/>
      <c r="J41" s="39"/>
    </row>
  </sheetData>
  <mergeCells count="46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F39:G39"/>
    <mergeCell ref="A40:G40"/>
    <mergeCell ref="A41:J41"/>
    <mergeCell ref="A11:A12"/>
    <mergeCell ref="A13:A39"/>
    <mergeCell ref="B14:B30"/>
    <mergeCell ref="B31:B33"/>
    <mergeCell ref="B34:B38"/>
    <mergeCell ref="A6:C10"/>
  </mergeCells>
  <pageMargins left="0.708661417322835" right="0.511811023622047" top="0.551181102362205" bottom="0.551181102362205" header="0.31496062992126" footer="0.31496062992126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工作组</cp:lastModifiedBy>
  <dcterms:created xsi:type="dcterms:W3CDTF">2015-06-07T10:17:00Z</dcterms:created>
  <cp:lastPrinted>2025-04-22T05:00:00Z</cp:lastPrinted>
  <dcterms:modified xsi:type="dcterms:W3CDTF">2025-08-26T07:28:56Z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1A9488324B1747558CDD7B6A76C5C305_13</vt:lpwstr>
  </property>
</Properties>
</file>