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definedNames>
    <definedName name="_xlnm.Print_Area" localSheetId="0">Sheet1!$A$1:$J$34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<sst xmlns="http://schemas.openxmlformats.org/spreadsheetml/2006/main" count="114" uniqueCount="85">
  <si>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</si>
  <si>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</si>
  <si>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</si>
  <si>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</si>
  <si>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创新团队（北京市创新团队-家禽团队饲养工艺与环境控制岗位2024年工作经费）</t>
  </si>
  <si>
    <t>主管部门</t>
  </si>
  <si>
    <t>北京市农业农村局</t>
  </si>
  <si>
    <t>实施单位</t>
  </si>
  <si>
    <t>北京市畜牧总站</t>
  </si>
  <si>
    <t>项目资金（万元）</t>
  </si>
  <si>
    <t>年初预算数</t>
  </si>
  <si>
    <t>全年预算数（A）</t>
  </si>
  <si>
    <t>全年执行数（B）</t>
  </si>
  <si>
    <t>分值（10分）</t>
  </si>
  <si>
    <t>执行率（B/A)</t>
  </si>
  <si>
    <t>得分</t>
  </si>
  <si>
    <t>年度资金总额：</t>
  </si>
  <si>
    <t>其中:当年财政拨款</t>
  </si>
  <si>
    <t>上年结转资金</t>
  </si>
  <si>
    <t>其他资金</t>
  </si>
  <si>
    <t>年度总体目标</t>
  </si>
  <si>
    <t>预期目标</t>
  </si>
  <si>
    <t>实际完成情况</t>
  </si>
  <si>
    <t>1.通过开展蛋鸡生产过程节能降碳技术研究及应用、北京鸭饲养工艺及鸭肉品质提升技术研究与应用、家禽养殖舍内环境控制综合技术研究与应用工作，为产业高质量发展提供技术方案及切实可行的技术支撑。
2.通过对养殖户进行相关知识培训和技术服务，为家禽的高效养殖提供帮助和支持。
3.开展以特色蛋鸡（北京油鸡、相关绿壳蛋鸡、矮小蛋鸡）生态养殖、健康养殖和高效养殖为主要内容的技术评价指标筛选和评价体系的创建研究，逐步为“林牧耦合”协同发展和特色家禽全饲养周期的生态化、健康化、高效化饲养工艺的创建提供技术支撑。</t>
  </si>
  <si>
    <t>1.通过开展蛋鸡生产过程节能降碳技术研究及应用、北京鸭饲养工艺及鸭肉品质提升技术研究与应用、家禽养殖舍内环境控制综合技术研究与应用工作，为产业高质量发展提供了技术方案及切实可行的技术支撑。
2.通过对养殖户进行相关知识培训和技术服务，为家禽的高效养殖提供了帮助和支持。
3.开展了以特色蛋鸡（北京油鸡、相关绿壳蛋鸡、矮小蛋鸡）生态养殖、健康养殖和高效养殖为主要内容的技术评价指标筛选和评价体系的创建研究，逐步为“林牧耦合”协同发展和特色家禽全饲养周期的生态化、健康化、高效化饲养工艺的创建提供技术支撑。</t>
  </si>
  <si>
    <t>绩效指标</t>
  </si>
  <si>
    <t>一级指标</t>
  </si>
  <si>
    <t>二级指标</t>
  </si>
  <si>
    <t>三级指标</t>
  </si>
  <si>
    <t>年度指标值(A)</t>
  </si>
  <si>
    <t>实际完成值(B)</t>
  </si>
  <si>
    <t>分值</t>
  </si>
  <si>
    <t>偏差原因分析及改进措施</t>
  </si>
  <si>
    <t>产出指标</t>
  </si>
  <si>
    <t>数量指标</t>
  </si>
  <si>
    <t>形成蛋鸡生产过程节能降碳技术</t>
  </si>
  <si>
    <t>≥1项</t>
  </si>
  <si>
    <t>1项</t>
  </si>
  <si>
    <t>研发北京鸭饲养工艺及鸭肉品质提升技术</t>
  </si>
  <si>
    <t>研究、示范家禽养殖舍内环境控制综合技术</t>
  </si>
  <si>
    <t>开展技术服务和技术交流</t>
  </si>
  <si>
    <t>≥10次</t>
  </si>
  <si>
    <t>12次</t>
  </si>
  <si>
    <t>发表论文</t>
  </si>
  <si>
    <t>≥2篇</t>
  </si>
  <si>
    <t>3篇</t>
  </si>
  <si>
    <t>申报专利</t>
  </si>
  <si>
    <t>建设饲养工艺与环境控制示范点</t>
  </si>
  <si>
    <t>≥3个</t>
  </si>
  <si>
    <t>3个</t>
  </si>
  <si>
    <t>培训技术人员</t>
  </si>
  <si>
    <t>≥100人次</t>
  </si>
  <si>
    <t>120人次</t>
  </si>
  <si>
    <t>质量指标</t>
  </si>
  <si>
    <t>蛋鸡产蛋期饲料利用效率提高</t>
  </si>
  <si>
    <t>≥3%</t>
  </si>
  <si>
    <t>时效指标</t>
  </si>
  <si>
    <t>2024年6月底前各试验研究方案完成度</t>
  </si>
  <si>
    <t>100%</t>
  </si>
  <si>
    <t>2024年11月底前示范推广和技术服务工作完成度</t>
  </si>
  <si>
    <t>工作完成进度较慢</t>
  </si>
  <si>
    <t xml:space="preserve"> </t>
  </si>
  <si>
    <t>成本指标</t>
  </si>
  <si>
    <t>经济成本指标</t>
  </si>
  <si>
    <t>项目总成本</t>
  </si>
  <si>
    <t>≤50万元</t>
  </si>
  <si>
    <t>11.821万元</t>
  </si>
  <si>
    <t>社会成本指标</t>
  </si>
  <si>
    <t>无</t>
  </si>
  <si>
    <t>生态成本指标</t>
  </si>
  <si>
    <t>效果指标</t>
  </si>
  <si>
    <t>经济效益
指标</t>
  </si>
  <si>
    <t>示范场蛋鸡料蛋比下降</t>
  </si>
  <si>
    <t>社会效益
指标</t>
  </si>
  <si>
    <t>为产业高质量发展提供技术方案及切实可行的技术支撑</t>
  </si>
  <si>
    <t>优</t>
  </si>
  <si>
    <t>生态效益
指标</t>
  </si>
  <si>
    <t>可持续影响指标</t>
  </si>
  <si>
    <t>满意度
指标</t>
  </si>
  <si>
    <t>服务对象满意度指标</t>
  </si>
  <si>
    <t>相关工作人员满意度</t>
  </si>
  <si>
    <t>≥90%</t>
  </si>
  <si>
    <t>满意度支撑资料不足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</si>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</sst>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等线"/>
      <charset val="134"/>
      <scheme val="minor"/>
    </font>
    <font>
      <sz val="11"/>
      <color rgb="FFFF0000"/>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6">
    <xf numFmtId="0" fontId="0" fillId="0" borderId="0" xfId="0"/>
    <xf numFmtId="0" fontId="0" fillId="0" borderId="0" xfId="0" applyAlignment="1">
      <alignment horizontal="center" vertical="center"/>
    </xf>
    <xf numFmtId="0" fontId="1" fillId="0" borderId="0" xfId="0" applyFont="1"/>
    <xf numFmtId="0" fontId="2" fillId="0" borderId="0" xfId="0" applyFo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xf>
    <xf numFmtId="0" fontId="5" fillId="0" borderId="1" xfId="0" applyFont="1" applyBorder="1" applyAlignment="1">
      <alignment horizontal="center" vertical="center" textRotation="255"/>
    </xf>
    <xf numFmtId="0" fontId="5" fillId="0" borderId="1" xfId="0" applyFont="1" applyBorder="1" applyAlignment="1">
      <alignment horizontal="left" vertical="center" wrapText="1"/>
    </xf>
    <xf numFmtId="0" fontId="5" fillId="0" borderId="5" xfId="0" applyFont="1" applyBorder="1" applyAlignment="1">
      <alignment horizontal="center" vertical="center" wrapText="1"/>
    </xf>
    <xf numFmtId="0" fontId="6" fillId="0" borderId="1" xfId="0" applyFont="1" applyBorder="1" applyAlignment="1">
      <alignment horizontal="center" vertical="center" wrapText="1"/>
    </xf>
    <xf numFmtId="0" fontId="0" fillId="0" borderId="6" xfId="0" applyBorder="1" applyAlignment="1">
      <alignment horizontal="center" vertical="center" wrapText="1"/>
    </xf>
    <xf numFmtId="0" fontId="6" fillId="0" borderId="1" xfId="0" applyFont="1" applyBorder="1" applyAlignment="1">
      <alignment horizontal="center" vertical="center"/>
    </xf>
    <xf numFmtId="10" fontId="5"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xf>
    <xf numFmtId="9" fontId="5" fillId="0" borderId="1" xfId="0" applyNumberFormat="1" applyFont="1" applyBorder="1" applyAlignment="1">
      <alignment horizontal="center" vertical="center" wrapText="1"/>
    </xf>
    <xf numFmtId="0" fontId="0" fillId="0" borderId="7" xfId="0"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center" wrapText="1"/>
    </xf>
    <xf numFmtId="10" fontId="5" fillId="0" borderId="1" xfId="0" applyNumberFormat="1" applyFont="1" applyBorder="1" applyAlignment="1">
      <alignment horizontal="center" vertical="center"/>
    </xf>
    <xf numFmtId="9" fontId="5" fillId="0" borderId="1" xfId="0" applyNumberFormat="1" applyFont="1" applyBorder="1" applyAlignment="1">
      <alignment horizontal="center" vertical="center"/>
    </xf>
    <xf numFmtId="0" fontId="8" fillId="0" borderId="1"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0" xfId="0" applyFont="1" applyAlignment="1">
      <alignment horizontal="center" vertical="center"/>
    </xf>
    <xf numFmtId="10" fontId="5" fillId="0" borderId="1" xfId="3" applyNumberFormat="1" applyFont="1" applyBorder="1" applyAlignment="1">
      <alignment horizontal="center" vertical="center"/>
    </xf>
    <xf numFmtId="177" fontId="5" fillId="0" borderId="1" xfId="0" applyNumberFormat="1" applyFont="1" applyBorder="1" applyAlignment="1">
      <alignment horizontal="center" vertical="center" wrapText="1"/>
    </xf>
    <xf numFmtId="9" fontId="5" fillId="0" borderId="1" xfId="3" applyFont="1" applyBorder="1" applyAlignment="1">
      <alignment horizontal="center" vertical="center"/>
    </xf>
    <xf numFmtId="177" fontId="8"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2033270" y="151003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4"/>
  <sheetViews>
    <sheetView tabSelected="1" view="pageBreakPreview" zoomScale="75" zoomScaleNormal="100" topLeftCell="A20" workbookViewId="0">
      <selection activeCell="M22" sqref="M22"/>
    </sheetView>
  </sheetViews>
  <sheetFormatPr defaultColWidth="9" defaultRowHeight="14"/>
  <cols>
    <col min="1" max="1" width="5.38333333333333" customWidth="1"/>
    <col min="2" max="2" width="7.75" customWidth="1"/>
    <col min="3" max="3" width="13.25" style="1" customWidth="1"/>
    <col min="4" max="4" width="23.1333333333333" style="1" customWidth="1"/>
    <col min="5" max="5" width="19.3833333333333" style="1" customWidth="1"/>
    <col min="6" max="6" width="13.3833333333333" style="1" customWidth="1"/>
    <col min="7" max="7" width="11.6333333333333" style="1" customWidth="1"/>
    <col min="8" max="8" width="12.5" style="1" customWidth="1"/>
    <col min="9" max="9" width="11" style="1" customWidth="1"/>
    <col min="10" max="10" width="18.8833333333333" style="1" customWidth="1"/>
    <col min="11" max="11" width="9" style="2"/>
  </cols>
  <sheetData>
    <row r="1" ht="27" customHeight="1" spans="1:1">
      <c r="A1" s="3" t="s">
        <v>0</v>
      </c>
    </row>
    <row r="2" ht="28.5" customHeight="1" spans="1:10">
      <c r="A2" s="4" t="s">
        <v>1</v>
      </c>
      <c r="B2" s="4"/>
      <c r="C2" s="4"/>
      <c r="D2" s="4"/>
      <c r="E2" s="4"/>
      <c r="F2" s="4"/>
      <c r="G2" s="4"/>
      <c r="H2" s="4"/>
      <c r="I2" s="4"/>
      <c r="J2" s="4"/>
    </row>
    <row r="3" ht="21" customHeight="1" spans="1:10">
      <c r="A3" s="5" t="s">
        <v>2</v>
      </c>
      <c r="B3" s="5"/>
      <c r="C3" s="5"/>
      <c r="D3" s="5"/>
      <c r="E3" s="5"/>
      <c r="F3" s="5"/>
      <c r="G3" s="5"/>
      <c r="H3" s="5"/>
      <c r="I3" s="5"/>
      <c r="J3" s="5"/>
    </row>
    <row r="4" ht="20.1" customHeight="1" spans="1:10">
      <c r="A4" s="6" t="s">
        <v>3</v>
      </c>
      <c r="B4" s="6"/>
      <c r="C4" s="6"/>
      <c r="D4" s="6" t="s">
        <v>4</v>
      </c>
      <c r="E4" s="6"/>
      <c r="F4" s="6"/>
      <c r="G4" s="6"/>
      <c r="H4" s="6"/>
      <c r="I4" s="6"/>
      <c r="J4" s="6"/>
    </row>
    <row r="5" ht="20.1" customHeight="1" spans="1:10">
      <c r="A5" s="6" t="s">
        <v>5</v>
      </c>
      <c r="B5" s="6"/>
      <c r="C5" s="6"/>
      <c r="D5" s="7" t="s">
        <v>6</v>
      </c>
      <c r="E5" s="8"/>
      <c r="F5" s="9"/>
      <c r="G5" s="6" t="s">
        <v>7</v>
      </c>
      <c r="H5" s="10" t="s">
        <v>8</v>
      </c>
      <c r="I5" s="10"/>
      <c r="J5" s="10"/>
    </row>
    <row r="6" ht="33" customHeight="1" spans="1:10">
      <c r="A6" s="10" t="s">
        <v>9</v>
      </c>
      <c r="B6" s="10"/>
      <c r="C6" s="10"/>
      <c r="D6" s="6"/>
      <c r="E6" s="10" t="s">
        <v>10</v>
      </c>
      <c r="F6" s="10" t="s">
        <v>11</v>
      </c>
      <c r="G6" s="10" t="s">
        <v>12</v>
      </c>
      <c r="H6" s="10" t="s">
        <v>13</v>
      </c>
      <c r="I6" s="10" t="s">
        <v>14</v>
      </c>
      <c r="J6" s="6" t="s">
        <v>15</v>
      </c>
    </row>
    <row r="7" ht="20.1" customHeight="1" spans="1:10">
      <c r="A7" s="10"/>
      <c r="B7" s="10"/>
      <c r="C7" s="10"/>
      <c r="D7" s="6" t="s">
        <v>16</v>
      </c>
      <c r="E7" s="11">
        <v>50</v>
      </c>
      <c r="F7" s="11">
        <v>50</v>
      </c>
      <c r="G7" s="11">
        <v>11.821</v>
      </c>
      <c r="H7" s="6">
        <v>10</v>
      </c>
      <c r="I7" s="32">
        <f>G7/F7</f>
        <v>0.23642</v>
      </c>
      <c r="J7" s="33">
        <f>10*I7</f>
        <v>2.3642</v>
      </c>
    </row>
    <row r="8" ht="19.5" customHeight="1" spans="1:10">
      <c r="A8" s="10"/>
      <c r="B8" s="10"/>
      <c r="C8" s="10"/>
      <c r="D8" s="10" t="s">
        <v>17</v>
      </c>
      <c r="E8" s="11">
        <v>50</v>
      </c>
      <c r="F8" s="11">
        <v>50</v>
      </c>
      <c r="G8" s="11">
        <v>11.821</v>
      </c>
      <c r="H8" s="6"/>
      <c r="I8" s="32"/>
      <c r="J8" s="10"/>
    </row>
    <row r="9" ht="24.95" customHeight="1" spans="1:10">
      <c r="A9" s="10"/>
      <c r="B9" s="10"/>
      <c r="C9" s="10"/>
      <c r="D9" s="6" t="s">
        <v>18</v>
      </c>
      <c r="E9" s="6"/>
      <c r="F9" s="6"/>
      <c r="G9" s="6"/>
      <c r="H9" s="6"/>
      <c r="I9" s="34"/>
      <c r="J9" s="10"/>
    </row>
    <row r="10" ht="18.95" customHeight="1" spans="1:10">
      <c r="A10" s="10"/>
      <c r="B10" s="10"/>
      <c r="C10" s="10"/>
      <c r="D10" s="6" t="s">
        <v>19</v>
      </c>
      <c r="E10" s="6"/>
      <c r="F10" s="6"/>
      <c r="G10" s="6"/>
      <c r="H10" s="6"/>
      <c r="I10" s="34"/>
      <c r="J10" s="10"/>
    </row>
    <row r="11" ht="26.1" customHeight="1" spans="1:10">
      <c r="A11" s="12" t="s">
        <v>20</v>
      </c>
      <c r="B11" s="10" t="s">
        <v>21</v>
      </c>
      <c r="C11" s="10"/>
      <c r="D11" s="10"/>
      <c r="E11" s="10"/>
      <c r="F11" s="10" t="s">
        <v>22</v>
      </c>
      <c r="G11" s="10"/>
      <c r="H11" s="10"/>
      <c r="I11" s="10"/>
      <c r="J11" s="10"/>
    </row>
    <row r="12" ht="179.25" customHeight="1" spans="1:10">
      <c r="A12" s="12"/>
      <c r="B12" s="13" t="s">
        <v>23</v>
      </c>
      <c r="C12" s="10"/>
      <c r="D12" s="10"/>
      <c r="E12" s="10"/>
      <c r="F12" s="13" t="s">
        <v>24</v>
      </c>
      <c r="G12" s="13"/>
      <c r="H12" s="13"/>
      <c r="I12" s="13"/>
      <c r="J12" s="13"/>
    </row>
    <row r="13" ht="33.75" customHeight="1" spans="1:10">
      <c r="A13" s="12" t="s">
        <v>25</v>
      </c>
      <c r="B13" s="10" t="s">
        <v>26</v>
      </c>
      <c r="C13" s="6" t="s">
        <v>27</v>
      </c>
      <c r="D13" s="6" t="s">
        <v>28</v>
      </c>
      <c r="E13" s="6" t="s">
        <v>29</v>
      </c>
      <c r="F13" s="10" t="s">
        <v>30</v>
      </c>
      <c r="G13" s="10"/>
      <c r="H13" s="10" t="s">
        <v>31</v>
      </c>
      <c r="I13" s="10" t="s">
        <v>15</v>
      </c>
      <c r="J13" s="10" t="s">
        <v>32</v>
      </c>
    </row>
    <row r="14" ht="33.75" customHeight="1" spans="1:10">
      <c r="A14" s="12"/>
      <c r="B14" s="14" t="s">
        <v>33</v>
      </c>
      <c r="C14" s="6" t="s">
        <v>34</v>
      </c>
      <c r="D14" s="15" t="s">
        <v>35</v>
      </c>
      <c r="E14" s="6" t="s">
        <v>36</v>
      </c>
      <c r="F14" s="6" t="s">
        <v>37</v>
      </c>
      <c r="G14" s="6"/>
      <c r="H14" s="10">
        <v>5</v>
      </c>
      <c r="I14" s="10">
        <v>5</v>
      </c>
      <c r="J14" s="10"/>
    </row>
    <row r="15" ht="36" customHeight="1" spans="1:10">
      <c r="A15" s="12"/>
      <c r="B15" s="16"/>
      <c r="C15" s="6" t="s">
        <v>34</v>
      </c>
      <c r="D15" s="15" t="s">
        <v>38</v>
      </c>
      <c r="E15" s="6" t="s">
        <v>36</v>
      </c>
      <c r="F15" s="6" t="s">
        <v>37</v>
      </c>
      <c r="G15" s="6"/>
      <c r="H15" s="10">
        <v>5</v>
      </c>
      <c r="I15" s="10">
        <v>5</v>
      </c>
      <c r="J15" s="10"/>
    </row>
    <row r="16" ht="34.5" customHeight="1" spans="1:10">
      <c r="A16" s="12"/>
      <c r="B16" s="16"/>
      <c r="C16" s="6" t="s">
        <v>34</v>
      </c>
      <c r="D16" s="15" t="s">
        <v>39</v>
      </c>
      <c r="E16" s="6" t="s">
        <v>36</v>
      </c>
      <c r="F16" s="6" t="s">
        <v>37</v>
      </c>
      <c r="G16" s="6"/>
      <c r="H16" s="10">
        <v>5</v>
      </c>
      <c r="I16" s="10">
        <v>5</v>
      </c>
      <c r="J16" s="10"/>
    </row>
    <row r="17" ht="34.5" customHeight="1" spans="1:10">
      <c r="A17" s="12"/>
      <c r="B17" s="16"/>
      <c r="C17" s="6" t="s">
        <v>34</v>
      </c>
      <c r="D17" s="15" t="s">
        <v>40</v>
      </c>
      <c r="E17" s="6" t="s">
        <v>41</v>
      </c>
      <c r="F17" s="6" t="s">
        <v>42</v>
      </c>
      <c r="G17" s="6"/>
      <c r="H17" s="10">
        <v>5</v>
      </c>
      <c r="I17" s="10">
        <v>5</v>
      </c>
      <c r="J17" s="10"/>
    </row>
    <row r="18" ht="22.5" customHeight="1" spans="1:10">
      <c r="A18" s="12"/>
      <c r="B18" s="16"/>
      <c r="C18" s="6" t="s">
        <v>34</v>
      </c>
      <c r="D18" s="15" t="s">
        <v>43</v>
      </c>
      <c r="E18" s="6" t="s">
        <v>44</v>
      </c>
      <c r="F18" s="6" t="s">
        <v>45</v>
      </c>
      <c r="G18" s="6"/>
      <c r="H18" s="10">
        <v>5</v>
      </c>
      <c r="I18" s="10">
        <v>5</v>
      </c>
      <c r="J18" s="10"/>
    </row>
    <row r="19" ht="22.5" customHeight="1" spans="1:10">
      <c r="A19" s="12"/>
      <c r="B19" s="16"/>
      <c r="C19" s="6" t="s">
        <v>34</v>
      </c>
      <c r="D19" s="15" t="s">
        <v>46</v>
      </c>
      <c r="E19" s="6" t="s">
        <v>36</v>
      </c>
      <c r="F19" s="6" t="s">
        <v>37</v>
      </c>
      <c r="G19" s="6"/>
      <c r="H19" s="10">
        <v>5</v>
      </c>
      <c r="I19" s="10">
        <v>5</v>
      </c>
      <c r="J19" s="10"/>
    </row>
    <row r="20" ht="35.25" customHeight="1" spans="1:10">
      <c r="A20" s="12"/>
      <c r="B20" s="16"/>
      <c r="C20" s="6" t="s">
        <v>34</v>
      </c>
      <c r="D20" s="15" t="s">
        <v>47</v>
      </c>
      <c r="E20" s="17" t="s">
        <v>48</v>
      </c>
      <c r="F20" s="6" t="s">
        <v>49</v>
      </c>
      <c r="G20" s="6"/>
      <c r="H20" s="10">
        <v>4</v>
      </c>
      <c r="I20" s="10">
        <v>4</v>
      </c>
      <c r="J20" s="10"/>
    </row>
    <row r="21" ht="23.25" customHeight="1" spans="1:10">
      <c r="A21" s="12"/>
      <c r="B21" s="16"/>
      <c r="C21" s="6" t="s">
        <v>34</v>
      </c>
      <c r="D21" s="15" t="s">
        <v>50</v>
      </c>
      <c r="E21" s="6" t="s">
        <v>51</v>
      </c>
      <c r="F21" s="6" t="s">
        <v>52</v>
      </c>
      <c r="G21" s="6"/>
      <c r="H21" s="10">
        <v>4</v>
      </c>
      <c r="I21" s="10">
        <v>4</v>
      </c>
      <c r="J21" s="6"/>
    </row>
    <row r="22" ht="34.5" customHeight="1" spans="1:10">
      <c r="A22" s="12"/>
      <c r="B22" s="16"/>
      <c r="C22" s="6" t="s">
        <v>53</v>
      </c>
      <c r="D22" s="15" t="s">
        <v>54</v>
      </c>
      <c r="E22" s="6" t="s">
        <v>55</v>
      </c>
      <c r="F22" s="18">
        <v>0.032</v>
      </c>
      <c r="G22" s="10"/>
      <c r="H22" s="10">
        <v>4</v>
      </c>
      <c r="I22" s="10">
        <v>4</v>
      </c>
      <c r="J22" s="6"/>
    </row>
    <row r="23" ht="34.5" customHeight="1" spans="1:10">
      <c r="A23" s="12"/>
      <c r="B23" s="16"/>
      <c r="C23" s="6" t="s">
        <v>56</v>
      </c>
      <c r="D23" s="15" t="s">
        <v>57</v>
      </c>
      <c r="E23" s="19" t="s">
        <v>58</v>
      </c>
      <c r="F23" s="20">
        <v>1</v>
      </c>
      <c r="G23" s="10"/>
      <c r="H23" s="10">
        <v>4</v>
      </c>
      <c r="I23" s="10">
        <v>4</v>
      </c>
      <c r="J23" s="6"/>
    </row>
    <row r="24" ht="52.5" customHeight="1" spans="1:15">
      <c r="A24" s="12"/>
      <c r="B24" s="21"/>
      <c r="C24" s="6" t="s">
        <v>56</v>
      </c>
      <c r="D24" s="15" t="s">
        <v>59</v>
      </c>
      <c r="E24" s="19" t="s">
        <v>58</v>
      </c>
      <c r="F24" s="20">
        <v>0.9</v>
      </c>
      <c r="G24" s="10"/>
      <c r="H24" s="10">
        <v>4</v>
      </c>
      <c r="I24" s="10">
        <v>3.6</v>
      </c>
      <c r="J24" s="10" t="s">
        <v>60</v>
      </c>
      <c r="O24" t="s">
        <v>61</v>
      </c>
    </row>
    <row r="25" ht="36.75" customHeight="1" spans="1:9">
      <c r="A25" s="12"/>
      <c r="B25" s="22" t="s">
        <v>62</v>
      </c>
      <c r="C25" s="10" t="s">
        <v>63</v>
      </c>
      <c r="D25" s="15" t="s">
        <v>64</v>
      </c>
      <c r="E25" s="6" t="s">
        <v>65</v>
      </c>
      <c r="F25" s="10" t="s">
        <v>66</v>
      </c>
      <c r="G25" s="10"/>
      <c r="H25" s="10">
        <v>10</v>
      </c>
      <c r="I25" s="10">
        <v>10</v>
      </c>
    </row>
    <row r="26" ht="34" customHeight="1" spans="1:10">
      <c r="A26" s="12"/>
      <c r="B26" s="23"/>
      <c r="C26" s="10" t="s">
        <v>67</v>
      </c>
      <c r="D26" s="10" t="s">
        <v>68</v>
      </c>
      <c r="E26" s="6" t="s">
        <v>68</v>
      </c>
      <c r="F26" s="10" t="s">
        <v>68</v>
      </c>
      <c r="G26" s="10"/>
      <c r="H26" s="10"/>
      <c r="I26" s="10"/>
      <c r="J26" s="6"/>
    </row>
    <row r="27" ht="34" customHeight="1" spans="1:10">
      <c r="A27" s="12"/>
      <c r="B27" s="24"/>
      <c r="C27" s="10" t="s">
        <v>69</v>
      </c>
      <c r="D27" s="10" t="s">
        <v>68</v>
      </c>
      <c r="E27" s="6" t="s">
        <v>68</v>
      </c>
      <c r="F27" s="10" t="s">
        <v>68</v>
      </c>
      <c r="G27" s="10"/>
      <c r="H27" s="10"/>
      <c r="I27" s="10"/>
      <c r="J27" s="6"/>
    </row>
    <row r="28" ht="37.5" customHeight="1" spans="1:10">
      <c r="A28" s="12"/>
      <c r="B28" s="25" t="s">
        <v>70</v>
      </c>
      <c r="C28" s="25" t="s">
        <v>71</v>
      </c>
      <c r="D28" s="15" t="s">
        <v>72</v>
      </c>
      <c r="E28" s="6" t="s">
        <v>55</v>
      </c>
      <c r="F28" s="26">
        <v>0.032</v>
      </c>
      <c r="G28" s="6"/>
      <c r="H28" s="10">
        <v>10</v>
      </c>
      <c r="I28" s="6">
        <v>10</v>
      </c>
      <c r="J28" s="6"/>
    </row>
    <row r="29" ht="55.5" customHeight="1" spans="1:10">
      <c r="A29" s="12"/>
      <c r="B29" s="25"/>
      <c r="C29" s="25" t="s">
        <v>73</v>
      </c>
      <c r="D29" s="15" t="s">
        <v>74</v>
      </c>
      <c r="E29" s="6" t="s">
        <v>75</v>
      </c>
      <c r="F29" s="6" t="s">
        <v>75</v>
      </c>
      <c r="G29" s="6"/>
      <c r="H29" s="10">
        <v>10</v>
      </c>
      <c r="I29" s="6">
        <v>10</v>
      </c>
      <c r="J29" s="6"/>
    </row>
    <row r="30" ht="33" customHeight="1" spans="1:10">
      <c r="A30" s="12"/>
      <c r="B30" s="25"/>
      <c r="C30" s="25" t="s">
        <v>76</v>
      </c>
      <c r="D30" s="10" t="s">
        <v>68</v>
      </c>
      <c r="E30" s="6" t="s">
        <v>68</v>
      </c>
      <c r="F30" s="6" t="s">
        <v>68</v>
      </c>
      <c r="G30" s="6"/>
      <c r="H30" s="10"/>
      <c r="I30" s="6"/>
      <c r="J30" s="6"/>
    </row>
    <row r="31" ht="33" customHeight="1" spans="1:10">
      <c r="A31" s="12"/>
      <c r="B31" s="25"/>
      <c r="C31" s="25" t="s">
        <v>77</v>
      </c>
      <c r="D31" s="10" t="s">
        <v>68</v>
      </c>
      <c r="E31" s="6" t="s">
        <v>68</v>
      </c>
      <c r="F31" s="6" t="s">
        <v>68</v>
      </c>
      <c r="G31" s="6"/>
      <c r="H31" s="10"/>
      <c r="I31" s="6"/>
      <c r="J31" s="6"/>
    </row>
    <row r="32" ht="35.25" customHeight="1" spans="1:10">
      <c r="A32" s="12"/>
      <c r="B32" s="25" t="s">
        <v>78</v>
      </c>
      <c r="C32" s="25" t="s">
        <v>79</v>
      </c>
      <c r="D32" s="15" t="s">
        <v>80</v>
      </c>
      <c r="E32" s="6" t="s">
        <v>81</v>
      </c>
      <c r="F32" s="27">
        <v>0.95</v>
      </c>
      <c r="G32" s="6"/>
      <c r="H32" s="10">
        <v>10</v>
      </c>
      <c r="I32" s="6">
        <v>9</v>
      </c>
      <c r="J32" s="10" t="s">
        <v>82</v>
      </c>
    </row>
    <row r="33" ht="23.25" customHeight="1" spans="1:10">
      <c r="A33" s="28" t="s">
        <v>83</v>
      </c>
      <c r="B33" s="28"/>
      <c r="C33" s="28"/>
      <c r="D33" s="28"/>
      <c r="E33" s="28"/>
      <c r="F33" s="28"/>
      <c r="G33" s="28"/>
      <c r="H33" s="28">
        <v>100</v>
      </c>
      <c r="I33" s="35">
        <f>SUM(I13:I32)+J7</f>
        <v>90.9642</v>
      </c>
      <c r="J33" s="6"/>
    </row>
    <row r="34" ht="155.25" customHeight="1" spans="1:10">
      <c r="A34" s="29" t="s">
        <v>84</v>
      </c>
      <c r="B34" s="30"/>
      <c r="C34" s="31"/>
      <c r="D34" s="31"/>
      <c r="E34" s="31"/>
      <c r="F34" s="31"/>
      <c r="G34" s="31"/>
      <c r="H34" s="31"/>
      <c r="I34" s="31"/>
      <c r="J34" s="31"/>
    </row>
  </sheetData>
  <mergeCells count="39">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1:A12"/>
    <mergeCell ref="A13:A32"/>
    <mergeCell ref="B14:B24"/>
    <mergeCell ref="B25:B27"/>
    <mergeCell ref="B28:B31"/>
    <mergeCell ref="A6:C10"/>
  </mergeCells>
  <pageMargins left="0.708661417322835" right="0.511811023622047" top="0.354330708661417" bottom="0.354330708661417" header="0" footer="0"/>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2015-06-07T10:17:00Z</dcterms:created>
  <cp:lastPrinted>2025-04-22T08:29:00Z</cp:lastPrinted>
  <dcterms:modified xsi:type="dcterms:W3CDTF">2025-08-26T07:29:40Z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201F140B896D493F948104AFF8AB9249_13</vt:lpwstr>
  </property>
  <property fmtid="{D5CDD505-2E9C-101B-9397-08002B2CF9AE}" pid="4" name="MSIP_Label_defa4170-0d19-0005-0004-bc88714345d2_Enabled">
    <vt:lpwstr>true</vt:lpwstr>
  </property>
  <property fmtid="{D5CDD505-2E9C-101B-9397-08002B2CF9AE}" pid="5" name="MSIP_Label_defa4170-0d19-0005-0004-bc88714345d2_SetDate">
    <vt:lpwstr>2025-04-21T03:00:21Z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b413c0b8-ba5c-41ea-b1cf-31deb2c2f794</vt:lpwstr>
  </property>
  <property fmtid="{D5CDD505-2E9C-101B-9397-08002B2CF9AE}" pid="9" name="MSIP_Label_defa4170-0d19-0005-0004-bc88714345d2_ActionId">
    <vt:lpwstr>549c78fe-b43a-4fb6-815c-ea761a1ee2f5</vt:lpwstr>
  </property>
  <property fmtid="{D5CDD505-2E9C-101B-9397-08002B2CF9AE}" pid="10" name="MSIP_Label_defa4170-0d19-0005-0004-bc88714345d2_ContentBits">
    <vt:lpwstr>0</vt:lpwstr>
  </property>
  <property fmtid="{D5CDD505-2E9C-101B-9397-08002B2CF9AE}" pid="11" name="MSIP_Label_defa4170-0d19-0005-0004-bc88714345d2_Tag">
    <vt:lpwstr>10, 3, 0, 1</vt:lpwstr>
  </property>
</Properties>
</file>