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9600" windowHeight="6880"/>
  </bookViews>
  <sheets>
    <sheet name="Sheet1" sheetId="1" r:id="rId1"/>
  </sheets>
  <definedNames>
    <definedName name="_xlnm.Print_Area" localSheetId="0">Sheet1!$A$1:$J$36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<sst xmlns="http://schemas.openxmlformats.org/spreadsheetml/2006/main" count="122" uniqueCount="97">
  <si>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</si>
  <si>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</si>
  <si>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</si>
  <si>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</si>
  <si>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创新团队项目（北京市创新团队-家禽团队饲养工艺与环境控制岗位2023年工作经费）</t>
  </si>
  <si>
    <t>主管部门</t>
  </si>
  <si>
    <t>北京市农业农村局</t>
  </si>
  <si>
    <t>实施单位</t>
  </si>
  <si>
    <t>北京市畜牧总站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</si>
  <si>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</si>
  <si>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</si>
  <si>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</si>
  <si>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</si>
  <si>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</si>
  <si>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</si>
  <si>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</si>
  <si>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</si>
  <si>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</si>
  <si>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</si>
  <si>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</t>
  </si>
  <si>
    <t xml:space="preserve">     其他资金</t>
  </si>
  <si>
    <t>年度总体目标</t>
  </si>
  <si>
    <t>预期目标</t>
  </si>
  <si>
    <t>实际完成情况</t>
  </si>
  <si>
    <t>1.开展试验研究2个，形成蛋鸡生产过程节能降碳技术1项，研发乳鸽哺育工艺1项。
2.蛋鸡产蛋期饲料利用效率提高5%以上，节能降碳效果初现。
3.建设示范点3个，覆盖蛋鸡3万羽，服务北京鸭1万羽。
4.形成蛋鸡生产过程节能降碳技术报告１份。
5.示范推广家禽饲养工艺及养殖舍内环境综合技术1项1上。
6.开展技术服务6次，技术交流4次。
7.发表论文2篇以上。
8.培训技术人员90人次。</t>
  </si>
  <si>
    <t>1.已开展试验研究2项，形成蛋鸡生产过程节能降碳技术1项，研发乳鸽哺育工艺1项。
2.蛋鸡产蛋期饲料利用效率提高5.45%。
3.建设示范点4个，覆盖蛋鸡3.5万羽，服务北京鸭1.2万羽。
4.形成蛋鸡生产过程节能降碳技术报告１份。
5.形成示范推广家禽饲养工艺及养殖舍内环境综合技术1项。
6.开展技术服务12次，技术交流7次。
7.发表论文2篇。
8.培训技术人员102人次。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</si>
  <si>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</si>
  <si>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</si>
  <si>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</si>
  <si>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</si>
  <si>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</si>
  <si>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</si>
  <si>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</si>
  <si>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</si>
  <si>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</si>
  <si>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</si>
  <si>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开展饲养工艺与环境控制试验研究</t>
  </si>
  <si>
    <t>≥2项</t>
  </si>
  <si>
    <t>2项</t>
  </si>
  <si>
    <t>示范家禽饲养工艺及养殖舍内环境控制综合技术</t>
  </si>
  <si>
    <t>≥1项</t>
  </si>
  <si>
    <t>1项</t>
  </si>
  <si>
    <t>建设饲养工艺与环境控制示范点</t>
  </si>
  <si>
    <t>≥3个</t>
  </si>
  <si>
    <t>4个</t>
  </si>
  <si>
    <t>家禽养殖舍内环境控制综合技术覆盖蛋鸡</t>
  </si>
  <si>
    <t>≥3万只</t>
  </si>
  <si>
    <t>3.5万只</t>
  </si>
  <si>
    <t>家禽养殖舍内环境控制综合技术服务北京鸭</t>
  </si>
  <si>
    <t>≥1万只</t>
  </si>
  <si>
    <t>1.2万只</t>
  </si>
  <si>
    <t>开展技术服务和技术交流</t>
  </si>
  <si>
    <t>≥10次</t>
  </si>
  <si>
    <t>19次</t>
  </si>
  <si>
    <t>编制蛋鸡生产过程节能降碳技术报告</t>
  </si>
  <si>
    <t>≥1份</t>
  </si>
  <si>
    <t>1份</t>
  </si>
  <si>
    <t>鸭腹乳鸽人工哺育工艺</t>
  </si>
  <si>
    <t>发表论文</t>
  </si>
  <si>
    <t>≥2篇</t>
  </si>
  <si>
    <t>2篇</t>
  </si>
  <si>
    <t>培训技术人员</t>
  </si>
  <si>
    <t xml:space="preserve">≥90人次 </t>
  </si>
  <si>
    <t>102人次</t>
  </si>
  <si>
    <t>质量指标</t>
  </si>
  <si>
    <t>蛋鸡产蛋期饲料利用效率提高</t>
  </si>
  <si>
    <t>≥5%</t>
  </si>
  <si>
    <t>时效指标</t>
  </si>
  <si>
    <t>2023年6月完成任务量</t>
  </si>
  <si>
    <t>≥50%</t>
  </si>
  <si>
    <t>2023年12月完成任务量</t>
  </si>
  <si>
    <t>100%</t>
  </si>
  <si>
    <t>2023年资金未全部支出</t>
  </si>
  <si>
    <t>成本指标</t>
  </si>
  <si>
    <t>经济成本指标</t>
  </si>
  <si>
    <t>完成本年度工作任务总成本</t>
  </si>
  <si>
    <t>≤0.6万元</t>
  </si>
  <si>
    <t>0.6万元</t>
  </si>
  <si>
    <t>社会成本指标</t>
  </si>
  <si>
    <t>无</t>
  </si>
  <si>
    <t>生态成本指标</t>
  </si>
  <si>
    <t>效果指标</t>
  </si>
  <si>
    <t>经济效益
指标</t>
  </si>
  <si>
    <t>示范场蛋鸡料蛋比下降</t>
  </si>
  <si>
    <t>≥3%</t>
  </si>
  <si>
    <t>社会效益
指标</t>
  </si>
  <si>
    <t>与综合试验站、田间学校工作站对接</t>
  </si>
  <si>
    <t>15次</t>
  </si>
  <si>
    <t>生态效益
指标</t>
  </si>
  <si>
    <t>可持续影响指标</t>
  </si>
  <si>
    <t>满意度
指标</t>
  </si>
  <si>
    <t>服务对象满意度指标</t>
  </si>
  <si>
    <t>试验示范与技术服务对象满意度</t>
  </si>
  <si>
    <t>≥95%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</si>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</sst>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33270" y="15100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tabSelected="1" view="pageBreakPreview" zoomScale="75" zoomScaleNormal="100" topLeftCell="D28" workbookViewId="0">
      <selection activeCell="J34" sqref="J34"/>
    </sheetView>
  </sheetViews>
  <sheetFormatPr defaultColWidth="9" defaultRowHeight="14"/>
  <cols>
    <col min="1" max="1" width="5.38333333333333" customWidth="1"/>
    <col min="2" max="2" width="7.75" customWidth="1"/>
    <col min="3" max="3" width="13.25" customWidth="1"/>
    <col min="4" max="4" width="17.55" customWidth="1"/>
    <col min="5" max="5" width="19.3833333333333" customWidth="1"/>
    <col min="6" max="6" width="13.3833333333333" customWidth="1"/>
    <col min="7" max="7" width="11.625" customWidth="1"/>
    <col min="8" max="8" width="12.5083333333333" customWidth="1"/>
    <col min="9" max="9" width="11" customWidth="1"/>
    <col min="10" max="10" width="18.875" customWidth="1"/>
  </cols>
  <sheetData>
    <row r="1" ht="27" customHeight="1" spans="1:1">
      <c r="A1" s="1" t="s">
        <v>0</v>
      </c>
    </row>
    <row r="2" ht="28.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1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33" customHeight="1" spans="1:10">
      <c r="A6" s="8" t="s">
        <v>9</v>
      </c>
      <c r="B6" s="8"/>
      <c r="C6" s="8"/>
      <c r="D6" s="4"/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4" t="s">
        <v>15</v>
      </c>
    </row>
    <row r="7" ht="20.1" customHeight="1" spans="1:10">
      <c r="A7" s="8"/>
      <c r="B7" s="8"/>
      <c r="C7" s="8"/>
      <c r="D7" s="9" t="s">
        <v>16</v>
      </c>
      <c r="E7" s="10">
        <v>0.6</v>
      </c>
      <c r="F7" s="10">
        <v>0.6</v>
      </c>
      <c r="G7" s="10">
        <v>0.6</v>
      </c>
      <c r="H7" s="4">
        <v>10</v>
      </c>
      <c r="I7" s="34">
        <f>G7/F7</f>
        <v>1</v>
      </c>
      <c r="J7" s="35">
        <f>10*I7</f>
        <v>10</v>
      </c>
    </row>
    <row r="8" ht="19.5" customHeight="1" spans="1:10">
      <c r="A8" s="8"/>
      <c r="B8" s="8"/>
      <c r="C8" s="8"/>
      <c r="D8" s="11" t="s">
        <v>17</v>
      </c>
      <c r="E8" s="10">
        <v>0.6</v>
      </c>
      <c r="F8" s="10">
        <v>0.6</v>
      </c>
      <c r="G8" s="10">
        <v>0.6</v>
      </c>
      <c r="H8" s="4"/>
      <c r="I8" s="34"/>
      <c r="J8" s="8"/>
    </row>
    <row r="9" ht="24.95" customHeight="1" spans="1:10">
      <c r="A9" s="8"/>
      <c r="B9" s="8"/>
      <c r="C9" s="8"/>
      <c r="D9" s="4" t="s">
        <v>18</v>
      </c>
      <c r="E9" s="4"/>
      <c r="F9" s="4"/>
      <c r="G9" s="4" t="s">
        <v>19</v>
      </c>
      <c r="H9" s="4"/>
      <c r="I9" s="36"/>
      <c r="J9" s="8"/>
    </row>
    <row r="10" ht="18.95" customHeight="1" spans="1:10">
      <c r="A10" s="8"/>
      <c r="B10" s="8"/>
      <c r="C10" s="8"/>
      <c r="D10" s="12" t="s">
        <v>20</v>
      </c>
      <c r="E10" s="4"/>
      <c r="F10" s="4"/>
      <c r="G10" s="4"/>
      <c r="H10" s="4"/>
      <c r="I10" s="36"/>
      <c r="J10" s="8"/>
    </row>
    <row r="11" ht="26.1" customHeight="1" spans="1:10">
      <c r="A11" s="13" t="s">
        <v>21</v>
      </c>
      <c r="B11" s="8" t="s">
        <v>22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170.25" customHeight="1" spans="1:10">
      <c r="A12" s="13"/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33.75" customHeight="1" spans="1:10">
      <c r="A13" s="13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8" t="s">
        <v>31</v>
      </c>
      <c r="G13" s="8"/>
      <c r="H13" s="8" t="s">
        <v>32</v>
      </c>
      <c r="I13" s="8" t="s">
        <v>15</v>
      </c>
      <c r="J13" s="8" t="s">
        <v>33</v>
      </c>
    </row>
    <row r="14" ht="33.75" customHeight="1" spans="1:10">
      <c r="A14" s="13"/>
      <c r="B14" s="14" t="s">
        <v>34</v>
      </c>
      <c r="C14" s="4" t="s">
        <v>35</v>
      </c>
      <c r="D14" s="15" t="s">
        <v>36</v>
      </c>
      <c r="E14" s="4" t="s">
        <v>37</v>
      </c>
      <c r="F14" s="5" t="s">
        <v>38</v>
      </c>
      <c r="G14" s="16"/>
      <c r="H14" s="4">
        <v>3</v>
      </c>
      <c r="I14" s="8">
        <v>3</v>
      </c>
      <c r="J14" s="8"/>
    </row>
    <row r="15" ht="36" customHeight="1" spans="1:10">
      <c r="A15" s="13"/>
      <c r="B15" s="17"/>
      <c r="C15" s="4" t="s">
        <v>35</v>
      </c>
      <c r="D15" s="15" t="s">
        <v>39</v>
      </c>
      <c r="E15" s="4" t="s">
        <v>40</v>
      </c>
      <c r="F15" s="5" t="s">
        <v>41</v>
      </c>
      <c r="G15" s="16"/>
      <c r="H15" s="4">
        <v>3</v>
      </c>
      <c r="I15" s="8">
        <v>3</v>
      </c>
      <c r="J15" s="8"/>
    </row>
    <row r="16" ht="34.5" customHeight="1" spans="1:10">
      <c r="A16" s="13"/>
      <c r="B16" s="17"/>
      <c r="C16" s="4" t="s">
        <v>35</v>
      </c>
      <c r="D16" s="15" t="s">
        <v>42</v>
      </c>
      <c r="E16" s="4" t="s">
        <v>43</v>
      </c>
      <c r="F16" s="5" t="s">
        <v>44</v>
      </c>
      <c r="G16" s="16"/>
      <c r="H16" s="4">
        <v>3</v>
      </c>
      <c r="I16" s="8">
        <v>3</v>
      </c>
      <c r="J16" s="8"/>
    </row>
    <row r="17" ht="34.5" customHeight="1" spans="1:10">
      <c r="A17" s="13"/>
      <c r="B17" s="17"/>
      <c r="C17" s="4" t="s">
        <v>35</v>
      </c>
      <c r="D17" s="15" t="s">
        <v>45</v>
      </c>
      <c r="E17" s="4" t="s">
        <v>46</v>
      </c>
      <c r="F17" s="5" t="s">
        <v>47</v>
      </c>
      <c r="G17" s="16"/>
      <c r="H17" s="4">
        <v>3</v>
      </c>
      <c r="I17" s="8">
        <v>3</v>
      </c>
      <c r="J17" s="8"/>
    </row>
    <row r="18" ht="37.5" customHeight="1" spans="1:10">
      <c r="A18" s="13"/>
      <c r="B18" s="17"/>
      <c r="C18" s="4" t="s">
        <v>35</v>
      </c>
      <c r="D18" s="15" t="s">
        <v>48</v>
      </c>
      <c r="E18" s="4" t="s">
        <v>49</v>
      </c>
      <c r="F18" s="5" t="s">
        <v>50</v>
      </c>
      <c r="G18" s="16"/>
      <c r="H18" s="4">
        <v>3</v>
      </c>
      <c r="I18" s="8">
        <v>3</v>
      </c>
      <c r="J18" s="8"/>
    </row>
    <row r="19" ht="22.5" customHeight="1" spans="1:10">
      <c r="A19" s="13"/>
      <c r="B19" s="17"/>
      <c r="C19" s="4" t="s">
        <v>35</v>
      </c>
      <c r="D19" s="15" t="s">
        <v>51</v>
      </c>
      <c r="E19" s="4" t="s">
        <v>52</v>
      </c>
      <c r="F19" s="5" t="s">
        <v>53</v>
      </c>
      <c r="G19" s="16"/>
      <c r="H19" s="4">
        <v>3</v>
      </c>
      <c r="I19" s="8">
        <v>3</v>
      </c>
      <c r="J19" s="8"/>
    </row>
    <row r="20" ht="35.25" customHeight="1" spans="1:10">
      <c r="A20" s="13"/>
      <c r="B20" s="17"/>
      <c r="C20" s="4" t="s">
        <v>35</v>
      </c>
      <c r="D20" s="15" t="s">
        <v>54</v>
      </c>
      <c r="E20" s="18" t="s">
        <v>55</v>
      </c>
      <c r="F20" s="5" t="s">
        <v>56</v>
      </c>
      <c r="G20" s="16"/>
      <c r="H20" s="4">
        <v>3</v>
      </c>
      <c r="I20" s="8">
        <v>3</v>
      </c>
      <c r="J20" s="8"/>
    </row>
    <row r="21" ht="23.25" customHeight="1" spans="1:10">
      <c r="A21" s="13"/>
      <c r="B21" s="17"/>
      <c r="C21" s="4" t="s">
        <v>35</v>
      </c>
      <c r="D21" s="15" t="s">
        <v>57</v>
      </c>
      <c r="E21" s="18" t="s">
        <v>40</v>
      </c>
      <c r="F21" s="5" t="s">
        <v>41</v>
      </c>
      <c r="G21" s="16"/>
      <c r="H21" s="4">
        <v>3</v>
      </c>
      <c r="I21" s="8">
        <v>3</v>
      </c>
      <c r="J21" s="8"/>
    </row>
    <row r="22" ht="23.25" customHeight="1" spans="1:10">
      <c r="A22" s="13"/>
      <c r="B22" s="17"/>
      <c r="C22" s="4" t="s">
        <v>35</v>
      </c>
      <c r="D22" s="15" t="s">
        <v>58</v>
      </c>
      <c r="E22" s="18" t="s">
        <v>59</v>
      </c>
      <c r="F22" s="5" t="s">
        <v>60</v>
      </c>
      <c r="G22" s="16"/>
      <c r="H22" s="4">
        <v>3</v>
      </c>
      <c r="I22" s="8">
        <v>3</v>
      </c>
      <c r="J22" s="8"/>
    </row>
    <row r="23" ht="23.25" customHeight="1" spans="1:10">
      <c r="A23" s="13"/>
      <c r="B23" s="17"/>
      <c r="C23" s="4" t="s">
        <v>35</v>
      </c>
      <c r="D23" s="15" t="s">
        <v>61</v>
      </c>
      <c r="E23" s="4" t="s">
        <v>62</v>
      </c>
      <c r="F23" s="5" t="s">
        <v>63</v>
      </c>
      <c r="G23" s="16"/>
      <c r="H23" s="4">
        <v>3</v>
      </c>
      <c r="I23" s="8">
        <v>3</v>
      </c>
      <c r="J23" s="4"/>
    </row>
    <row r="24" ht="34.5" customHeight="1" spans="1:10">
      <c r="A24" s="13"/>
      <c r="B24" s="17"/>
      <c r="C24" s="4" t="s">
        <v>64</v>
      </c>
      <c r="D24" s="15" t="s">
        <v>65</v>
      </c>
      <c r="E24" s="4" t="s">
        <v>66</v>
      </c>
      <c r="F24" s="19">
        <v>0.0545</v>
      </c>
      <c r="G24" s="20"/>
      <c r="H24" s="8">
        <v>4</v>
      </c>
      <c r="I24" s="8">
        <v>4</v>
      </c>
      <c r="J24" s="4"/>
    </row>
    <row r="25" ht="34.5" customHeight="1" spans="1:10">
      <c r="A25" s="13"/>
      <c r="B25" s="17"/>
      <c r="C25" s="4" t="s">
        <v>67</v>
      </c>
      <c r="D25" s="15" t="s">
        <v>68</v>
      </c>
      <c r="E25" s="21" t="s">
        <v>69</v>
      </c>
      <c r="F25" s="22">
        <v>0.5</v>
      </c>
      <c r="G25" s="20"/>
      <c r="H25" s="8">
        <v>3</v>
      </c>
      <c r="I25" s="8">
        <v>3</v>
      </c>
      <c r="J25" s="4"/>
    </row>
    <row r="26" ht="52.5" customHeight="1" spans="1:10">
      <c r="A26" s="13"/>
      <c r="B26" s="23"/>
      <c r="C26" s="4" t="s">
        <v>67</v>
      </c>
      <c r="D26" s="15" t="s">
        <v>70</v>
      </c>
      <c r="E26" s="21" t="s">
        <v>71</v>
      </c>
      <c r="F26" s="22">
        <v>0.33</v>
      </c>
      <c r="G26" s="20"/>
      <c r="H26" s="8">
        <v>3</v>
      </c>
      <c r="I26" s="8">
        <v>1</v>
      </c>
      <c r="J26" s="8" t="s">
        <v>72</v>
      </c>
    </row>
    <row r="27" ht="36.75" customHeight="1" spans="1:10">
      <c r="A27" s="13"/>
      <c r="B27" s="24" t="s">
        <v>73</v>
      </c>
      <c r="C27" s="8" t="s">
        <v>74</v>
      </c>
      <c r="D27" s="15" t="s">
        <v>75</v>
      </c>
      <c r="E27" s="4" t="s">
        <v>76</v>
      </c>
      <c r="F27" s="25" t="s">
        <v>77</v>
      </c>
      <c r="G27" s="20"/>
      <c r="H27" s="8">
        <v>10</v>
      </c>
      <c r="I27" s="8">
        <v>10</v>
      </c>
      <c r="J27" s="8"/>
    </row>
    <row r="28" ht="24.75" customHeight="1" spans="1:10">
      <c r="A28" s="13"/>
      <c r="B28" s="26"/>
      <c r="C28" s="8" t="s">
        <v>78</v>
      </c>
      <c r="D28" s="8" t="s">
        <v>79</v>
      </c>
      <c r="E28" s="4" t="s">
        <v>79</v>
      </c>
      <c r="F28" s="8" t="s">
        <v>79</v>
      </c>
      <c r="G28" s="8"/>
      <c r="H28" s="8"/>
      <c r="I28" s="8"/>
      <c r="J28" s="4"/>
    </row>
    <row r="29" ht="24.75" customHeight="1" spans="1:10">
      <c r="A29" s="13"/>
      <c r="B29" s="27"/>
      <c r="C29" s="8" t="s">
        <v>80</v>
      </c>
      <c r="D29" s="8" t="s">
        <v>79</v>
      </c>
      <c r="E29" s="4" t="s">
        <v>79</v>
      </c>
      <c r="F29" s="8" t="s">
        <v>79</v>
      </c>
      <c r="G29" s="8"/>
      <c r="H29" s="8"/>
      <c r="I29" s="8"/>
      <c r="J29" s="4"/>
    </row>
    <row r="30" ht="37.5" customHeight="1" spans="1:10">
      <c r="A30" s="13"/>
      <c r="B30" s="28" t="s">
        <v>81</v>
      </c>
      <c r="C30" s="28" t="s">
        <v>82</v>
      </c>
      <c r="D30" s="15" t="s">
        <v>83</v>
      </c>
      <c r="E30" s="4" t="s">
        <v>84</v>
      </c>
      <c r="F30" s="29">
        <v>0.0475</v>
      </c>
      <c r="G30" s="16"/>
      <c r="H30" s="8">
        <v>15</v>
      </c>
      <c r="I30" s="8">
        <v>15</v>
      </c>
      <c r="J30" s="4"/>
    </row>
    <row r="31" ht="55.5" customHeight="1" spans="1:10">
      <c r="A31" s="13"/>
      <c r="B31" s="28"/>
      <c r="C31" s="28" t="s">
        <v>85</v>
      </c>
      <c r="D31" s="15" t="s">
        <v>86</v>
      </c>
      <c r="E31" s="4" t="s">
        <v>52</v>
      </c>
      <c r="F31" s="5" t="s">
        <v>87</v>
      </c>
      <c r="G31" s="16"/>
      <c r="H31" s="8">
        <v>15</v>
      </c>
      <c r="I31" s="8">
        <v>15</v>
      </c>
      <c r="J31" s="4"/>
    </row>
    <row r="32" ht="33" customHeight="1" spans="1:10">
      <c r="A32" s="13"/>
      <c r="B32" s="28"/>
      <c r="C32" s="28" t="s">
        <v>88</v>
      </c>
      <c r="D32" s="8" t="s">
        <v>79</v>
      </c>
      <c r="E32" s="4" t="s">
        <v>79</v>
      </c>
      <c r="F32" s="30" t="s">
        <v>79</v>
      </c>
      <c r="G32" s="16"/>
      <c r="H32" s="8"/>
      <c r="I32" s="8"/>
      <c r="J32" s="4"/>
    </row>
    <row r="33" ht="33" customHeight="1" spans="1:10">
      <c r="A33" s="13"/>
      <c r="B33" s="28"/>
      <c r="C33" s="28" t="s">
        <v>89</v>
      </c>
      <c r="D33" s="8" t="s">
        <v>79</v>
      </c>
      <c r="E33" s="4" t="s">
        <v>79</v>
      </c>
      <c r="F33" s="4" t="s">
        <v>79</v>
      </c>
      <c r="G33" s="4"/>
      <c r="H33" s="8"/>
      <c r="I33" s="8"/>
      <c r="J33" s="4"/>
    </row>
    <row r="34" ht="35.25" customHeight="1" spans="1:10">
      <c r="A34" s="13"/>
      <c r="B34" s="28" t="s">
        <v>90</v>
      </c>
      <c r="C34" s="28" t="s">
        <v>91</v>
      </c>
      <c r="D34" s="8" t="s">
        <v>92</v>
      </c>
      <c r="E34" s="4" t="s">
        <v>93</v>
      </c>
      <c r="F34" s="30">
        <v>1</v>
      </c>
      <c r="G34" s="16"/>
      <c r="H34" s="8">
        <v>10</v>
      </c>
      <c r="I34" s="8">
        <v>8</v>
      </c>
      <c r="J34" s="8" t="s">
        <v>94</v>
      </c>
    </row>
    <row r="35" ht="23.25" customHeight="1" spans="1:10">
      <c r="A35" s="31" t="s">
        <v>95</v>
      </c>
      <c r="B35" s="31"/>
      <c r="C35" s="31"/>
      <c r="D35" s="31"/>
      <c r="E35" s="31"/>
      <c r="F35" s="31"/>
      <c r="G35" s="31"/>
      <c r="H35" s="31">
        <v>100</v>
      </c>
      <c r="I35" s="31">
        <f>SUM(I13:I34)+J7</f>
        <v>96</v>
      </c>
      <c r="J35" s="4"/>
    </row>
    <row r="36" ht="155.25" customHeight="1" spans="1:10">
      <c r="A36" s="32" t="s">
        <v>96</v>
      </c>
      <c r="B36" s="33"/>
      <c r="C36" s="33"/>
      <c r="D36" s="33"/>
      <c r="E36" s="33"/>
      <c r="F36" s="33"/>
      <c r="G36" s="33"/>
      <c r="H36" s="33"/>
      <c r="I36" s="33"/>
      <c r="J36" s="33"/>
    </row>
  </sheetData>
  <mergeCells count="4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1:A12"/>
    <mergeCell ref="A13:A34"/>
    <mergeCell ref="B14:B26"/>
    <mergeCell ref="B27:B29"/>
    <mergeCell ref="B30:B33"/>
    <mergeCell ref="A6:C10"/>
  </mergeCells>
  <pageMargins left="0.708661417322835" right="0.511811023622047" top="0.354330708661417" bottom="0.354330708661417" header="0" footer="0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2025-04-22T03:19:00Z</cp:lastPrinted>
  <dcterms:modified xsi:type="dcterms:W3CDTF">2025-08-26T07:31:10Z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EB3CAE0882C2480D8229779E94706F76_13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2025-04-21T03:00:21Z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b413c0b8-ba5c-41ea-b1cf-31deb2c2f794</vt:lpwstr>
  </property>
  <property fmtid="{D5CDD505-2E9C-101B-9397-08002B2CF9AE}" pid="9" name="MSIP_Label_defa4170-0d19-0005-0004-bc88714345d2_ActionId">
    <vt:lpwstr>549c78fe-b43a-4fb6-815c-ea761a1ee2f5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</Properties>
</file>