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<sst xmlns="http://schemas.openxmlformats.org/spreadsheetml/2006/main" count="165" uniqueCount="120">
  <si>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</si>
  <si>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</si>
  <si>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</si>
  <si>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</si>
  <si>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</si>
  <si>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</si>
  <si>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</si>
  <si>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</si>
  <si>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北京市植物保护站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</si>
  <si>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</si>
  <si>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</si>
  <si>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</si>
  <si>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</si>
  <si>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</si>
  <si>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</si>
  <si>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</si>
  <si>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</si>
  <si>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</si>
  <si>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</si>
  <si>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</si>
  <si>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</si>
  <si>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</si>
  <si>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</si>
  <si>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农作物重大病虫害和植物疫情得到有效控制，实现迁飞性重大病虫“不扩散、不成灾”，对农业生产不造成大的影响；绿色防控技术进一步推广；开展病虫害监测防控技术研究，提高监测防控水平。</t>
  </si>
  <si>
    <t>农作物病虫害中长期预测预报准确率大于90%，重大害虫危害损失率小于5%，完成农业重大有害生物及农业外来入侵物种监测，未对农业生产造成大的影响；完成农作物病虫害防治技术的示范面积1.48万亩次，绿色防控技术进一步推广；开展植物医生培训2次，各类技术培训7次，完成各类报告7份，提高全市监测防控水平。项目资金全部完成支出，项目绩效目标顺利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</si>
  <si>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</si>
  <si>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</si>
  <si>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</si>
  <si>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</si>
  <si>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</si>
  <si>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</si>
  <si>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</si>
  <si>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</si>
  <si>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</si>
  <si>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</si>
  <si>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有害生物检测实验室正常开展实验次数</t>
  </si>
  <si>
    <t>≥100次</t>
  </si>
  <si>
    <t>104次</t>
  </si>
  <si>
    <t>发布测防专刊</t>
  </si>
  <si>
    <t>≥20册/期</t>
  </si>
  <si>
    <t>25册/期</t>
  </si>
  <si>
    <t>全市粮食蔬菜病虫防治技术培训会次数</t>
  </si>
  <si>
    <t>≥4次</t>
  </si>
  <si>
    <t>7次</t>
  </si>
  <si>
    <t>区级植物检疫人员培训</t>
  </si>
  <si>
    <t>≥50人</t>
  </si>
  <si>
    <t>75人</t>
  </si>
  <si>
    <t>建设番茄绿色防控示范区</t>
  </si>
  <si>
    <t>15个</t>
  </si>
  <si>
    <t>病虫害防治指导意见上报期数</t>
  </si>
  <si>
    <t>≥24期</t>
  </si>
  <si>
    <t>30期</t>
  </si>
  <si>
    <t>番茄绿色防控推广应用面积</t>
  </si>
  <si>
    <t>≥3000亩</t>
  </si>
  <si>
    <t>3000亩</t>
  </si>
  <si>
    <t>番茄绿色防控示范面积</t>
  </si>
  <si>
    <t>≥1000亩</t>
  </si>
  <si>
    <t>1000亩</t>
  </si>
  <si>
    <t>开展植物医生培训</t>
  </si>
  <si>
    <t>≥2次</t>
  </si>
  <si>
    <t>2次</t>
  </si>
  <si>
    <t>国外引种隔离种植</t>
  </si>
  <si>
    <t>≥40批次</t>
  </si>
  <si>
    <t>42批次</t>
  </si>
  <si>
    <t>监测疫情种类</t>
  </si>
  <si>
    <t>≥16种</t>
  </si>
  <si>
    <t>18种</t>
  </si>
  <si>
    <t>监测农业重大有害生物及农业外来入侵物种</t>
  </si>
  <si>
    <t>≥9个</t>
  </si>
  <si>
    <t>9个</t>
  </si>
  <si>
    <t>天敌与授粉昆虫产品样品检测</t>
  </si>
  <si>
    <t>≥100个</t>
  </si>
  <si>
    <t>154个</t>
  </si>
  <si>
    <t>疫情处置率</t>
  </si>
  <si>
    <t>灭鼠活动开展次数</t>
  </si>
  <si>
    <t>形成报告份数</t>
  </si>
  <si>
    <t>7份</t>
  </si>
  <si>
    <t>农作物病虫害防治技术的示范面积</t>
  </si>
  <si>
    <t>≥12300亩</t>
  </si>
  <si>
    <t>14800亩</t>
  </si>
  <si>
    <t>质量指标</t>
  </si>
  <si>
    <t>无人机施药技术对玉米中后期病虫害防治效果</t>
  </si>
  <si>
    <t>≥85%</t>
  </si>
  <si>
    <t>植物医生考试通过率</t>
  </si>
  <si>
    <t>≥80%</t>
  </si>
  <si>
    <t>报告运用可行性</t>
  </si>
  <si>
    <t>良</t>
  </si>
  <si>
    <t>农田鼠害密度</t>
  </si>
  <si>
    <t>≤3%</t>
  </si>
  <si>
    <t>示范基地农作物病虫害防治技术覆盖率</t>
  </si>
  <si>
    <t>培训活动内容对本市主要农作物病虫害的覆盖度</t>
  </si>
  <si>
    <t>露地蔬菜新型高效施药技术防治效果</t>
  </si>
  <si>
    <t>有害生物检测实验室常用仪器设备完好率</t>
  </si>
  <si>
    <t>≥95%</t>
  </si>
  <si>
    <t>效果指标</t>
  </si>
  <si>
    <t>经济效益
指标</t>
  </si>
  <si>
    <t>重大病虫危害损失</t>
  </si>
  <si>
    <t>≤5%</t>
  </si>
  <si>
    <t>做好重大植物疫情风险排查工作，降低农民损失</t>
  </si>
  <si>
    <t>定性</t>
  </si>
  <si>
    <t>优</t>
  </si>
  <si>
    <t>社会效益
指标</t>
  </si>
  <si>
    <t>为农作物高效施药技术推广提供支撑</t>
  </si>
  <si>
    <t>为保护轮叶贝母鳞茎野生植物资源提供数据支撑</t>
  </si>
  <si>
    <t>病虫害防控覆盖程度提高</t>
  </si>
  <si>
    <t>为政府决策提供技术支撑</t>
  </si>
  <si>
    <t>生态效益
指标</t>
  </si>
  <si>
    <t>示范区内减少化学农药使用次数</t>
  </si>
  <si>
    <t>≥3次</t>
  </si>
  <si>
    <t>3次</t>
  </si>
  <si>
    <t>可持续影响指标</t>
  </si>
  <si>
    <t>农作物病虫害短期预测预报准确率</t>
  </si>
  <si>
    <t>≥90%</t>
  </si>
  <si>
    <t>农作物病虫害中长期预测预报准确率</t>
  </si>
  <si>
    <t>满意度
指标</t>
  </si>
  <si>
    <t>服务对象满意度指标</t>
  </si>
  <si>
    <t>上级主管部门对农药管理技术支撑满意率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</si>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</sst>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_ "/>
    <numFmt numFmtId="178" formatCode="0.00_ "/>
  </numFmts>
  <fonts count="3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0" fontId="6" fillId="0" borderId="1" xfId="3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0"/>
  <sheetViews>
    <sheetView tabSelected="1" view="pageBreakPreview" zoomScale="85" zoomScaleNormal="100" topLeftCell="A46" workbookViewId="0">
      <selection activeCell="F7" sqref="F7"/>
    </sheetView>
  </sheetViews>
  <sheetFormatPr defaultColWidth="9" defaultRowHeight="15.6"/>
  <cols>
    <col min="1" max="1" width="5.33333333333333" customWidth="1"/>
    <col min="2" max="2" width="7.75" customWidth="1"/>
    <col min="3" max="3" width="12.25" style="3" customWidth="1"/>
    <col min="4" max="4" width="17.75" style="3" customWidth="1"/>
    <col min="5" max="5" width="19.5" style="3" customWidth="1"/>
    <col min="6" max="6" width="13.3333333333333" style="3" customWidth="1"/>
    <col min="7" max="7" width="13.2222222222222" style="3" customWidth="1"/>
    <col min="8" max="8" width="12.5" style="3" customWidth="1"/>
    <col min="9" max="9" width="11" style="3" customWidth="1"/>
    <col min="10" max="10" width="14.5833333333333" style="3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7"/>
      <c r="C3" s="8"/>
      <c r="D3" s="8"/>
      <c r="E3" s="8"/>
      <c r="F3" s="8"/>
      <c r="G3" s="8"/>
      <c r="H3" s="8"/>
      <c r="I3" s="8"/>
      <c r="J3" s="8"/>
    </row>
    <row r="4" ht="20" customHeight="1" spans="1:10">
      <c r="A4" s="9" t="s">
        <v>3</v>
      </c>
      <c r="B4" s="9"/>
      <c r="C4" s="9"/>
      <c r="D4" s="9" t="s">
        <v>4</v>
      </c>
      <c r="E4" s="9"/>
      <c r="F4" s="9"/>
      <c r="G4" s="9"/>
      <c r="H4" s="9"/>
      <c r="I4" s="9"/>
      <c r="J4" s="9"/>
    </row>
    <row r="5" ht="20" customHeight="1" spans="1:10">
      <c r="A5" s="9" t="s">
        <v>5</v>
      </c>
      <c r="B5" s="9"/>
      <c r="C5" s="9"/>
      <c r="D5" s="10" t="s">
        <v>6</v>
      </c>
      <c r="E5" s="11"/>
      <c r="F5" s="12"/>
      <c r="G5" s="9" t="s">
        <v>7</v>
      </c>
      <c r="H5" s="13" t="s">
        <v>8</v>
      </c>
      <c r="I5" s="13"/>
      <c r="J5" s="13"/>
    </row>
    <row r="6" ht="31.2" spans="1:10">
      <c r="A6" s="13" t="s">
        <v>9</v>
      </c>
      <c r="B6" s="13"/>
      <c r="C6" s="13"/>
      <c r="D6" s="9"/>
      <c r="E6" s="13" t="s">
        <v>10</v>
      </c>
      <c r="F6" s="13" t="s">
        <v>11</v>
      </c>
      <c r="G6" s="13" t="s">
        <v>12</v>
      </c>
      <c r="H6" s="13" t="s">
        <v>13</v>
      </c>
      <c r="I6" s="13" t="s">
        <v>14</v>
      </c>
      <c r="J6" s="9" t="s">
        <v>15</v>
      </c>
    </row>
    <row r="7" ht="20" customHeight="1" spans="1:10">
      <c r="A7" s="13"/>
      <c r="B7" s="13"/>
      <c r="C7" s="13"/>
      <c r="D7" s="14" t="s">
        <v>16</v>
      </c>
      <c r="E7" s="15">
        <v>540.1666</v>
      </c>
      <c r="F7" s="15">
        <v>504.3221</v>
      </c>
      <c r="G7" s="15">
        <v>504.0971</v>
      </c>
      <c r="H7" s="9">
        <v>10</v>
      </c>
      <c r="I7" s="46">
        <f>G7/F7</f>
        <v>0.999553856553183</v>
      </c>
      <c r="J7" s="47">
        <f>10*I7</f>
        <v>9.99553856553183</v>
      </c>
    </row>
    <row r="8" ht="31.2" spans="1:10">
      <c r="A8" s="13"/>
      <c r="B8" s="13"/>
      <c r="C8" s="13"/>
      <c r="D8" s="16" t="s">
        <v>17</v>
      </c>
      <c r="E8" s="15">
        <v>540.1666</v>
      </c>
      <c r="F8" s="15">
        <v>504.3221</v>
      </c>
      <c r="G8" s="17">
        <v>504.0971</v>
      </c>
      <c r="H8" s="9"/>
      <c r="I8" s="46"/>
      <c r="J8" s="13"/>
    </row>
    <row r="9" ht="25" customHeight="1" spans="1:10">
      <c r="A9" s="13"/>
      <c r="B9" s="13"/>
      <c r="C9" s="13"/>
      <c r="D9" s="14" t="s">
        <v>18</v>
      </c>
      <c r="E9" s="9"/>
      <c r="F9" s="9"/>
      <c r="G9" s="9"/>
      <c r="H9" s="9"/>
      <c r="I9" s="48"/>
      <c r="J9" s="13"/>
    </row>
    <row r="10" ht="19" customHeight="1" spans="1:10">
      <c r="A10" s="13"/>
      <c r="B10" s="13"/>
      <c r="C10" s="13"/>
      <c r="D10" s="18" t="s">
        <v>19</v>
      </c>
      <c r="E10" s="9"/>
      <c r="F10" s="9"/>
      <c r="G10" s="9"/>
      <c r="H10" s="9"/>
      <c r="I10" s="48"/>
      <c r="J10" s="13"/>
    </row>
    <row r="11" ht="26" customHeight="1" spans="1:10">
      <c r="A11" s="19" t="s">
        <v>20</v>
      </c>
      <c r="B11" s="13" t="s">
        <v>21</v>
      </c>
      <c r="C11" s="13"/>
      <c r="D11" s="13"/>
      <c r="E11" s="13"/>
      <c r="F11" s="13" t="s">
        <v>22</v>
      </c>
      <c r="G11" s="13"/>
      <c r="H11" s="13"/>
      <c r="I11" s="13"/>
      <c r="J11" s="13"/>
    </row>
    <row r="12" ht="94" customHeight="1" spans="1:10">
      <c r="A12" s="19"/>
      <c r="B12" s="20" t="s">
        <v>23</v>
      </c>
      <c r="C12" s="21"/>
      <c r="D12" s="21"/>
      <c r="E12" s="21"/>
      <c r="F12" s="21" t="s">
        <v>24</v>
      </c>
      <c r="G12" s="21"/>
      <c r="H12" s="21"/>
      <c r="I12" s="21"/>
      <c r="J12" s="21"/>
    </row>
    <row r="13" ht="31.2" spans="1:10">
      <c r="A13" s="19" t="s">
        <v>25</v>
      </c>
      <c r="B13" s="13" t="s">
        <v>26</v>
      </c>
      <c r="C13" s="9" t="s">
        <v>27</v>
      </c>
      <c r="D13" s="9" t="s">
        <v>28</v>
      </c>
      <c r="E13" s="9" t="s">
        <v>29</v>
      </c>
      <c r="F13" s="13" t="s">
        <v>30</v>
      </c>
      <c r="G13" s="13"/>
      <c r="H13" s="13" t="s">
        <v>31</v>
      </c>
      <c r="I13" s="13" t="s">
        <v>15</v>
      </c>
      <c r="J13" s="13" t="s">
        <v>32</v>
      </c>
    </row>
    <row r="14" ht="41" customHeight="1" spans="1:10">
      <c r="A14" s="19"/>
      <c r="B14" s="22" t="s">
        <v>33</v>
      </c>
      <c r="C14" s="9" t="s">
        <v>34</v>
      </c>
      <c r="D14" s="13" t="s">
        <v>35</v>
      </c>
      <c r="E14" s="23" t="s">
        <v>36</v>
      </c>
      <c r="F14" s="10" t="s">
        <v>37</v>
      </c>
      <c r="G14" s="12"/>
      <c r="H14" s="13">
        <v>2</v>
      </c>
      <c r="I14" s="13">
        <v>2</v>
      </c>
      <c r="J14" s="9"/>
    </row>
    <row r="15" customFormat="1" ht="41" customHeight="1" spans="1:10">
      <c r="A15" s="19"/>
      <c r="B15" s="24"/>
      <c r="C15" s="9" t="s">
        <v>34</v>
      </c>
      <c r="D15" s="13" t="s">
        <v>38</v>
      </c>
      <c r="E15" s="23" t="s">
        <v>39</v>
      </c>
      <c r="F15" s="10" t="s">
        <v>40</v>
      </c>
      <c r="G15" s="12"/>
      <c r="H15" s="13">
        <v>2</v>
      </c>
      <c r="I15" s="13">
        <v>2</v>
      </c>
      <c r="J15" s="9"/>
    </row>
    <row r="16" customFormat="1" ht="41" customHeight="1" spans="1:10">
      <c r="A16" s="19"/>
      <c r="B16" s="24"/>
      <c r="C16" s="9" t="s">
        <v>34</v>
      </c>
      <c r="D16" s="13" t="s">
        <v>41</v>
      </c>
      <c r="E16" s="23" t="s">
        <v>42</v>
      </c>
      <c r="F16" s="10" t="s">
        <v>43</v>
      </c>
      <c r="G16" s="12"/>
      <c r="H16" s="13">
        <v>2</v>
      </c>
      <c r="I16" s="13">
        <v>2</v>
      </c>
      <c r="J16" s="9"/>
    </row>
    <row r="17" customFormat="1" ht="41" customHeight="1" spans="1:10">
      <c r="A17" s="19"/>
      <c r="B17" s="24"/>
      <c r="C17" s="9" t="s">
        <v>34</v>
      </c>
      <c r="D17" s="13" t="s">
        <v>44</v>
      </c>
      <c r="E17" s="23" t="s">
        <v>45</v>
      </c>
      <c r="F17" s="10" t="s">
        <v>46</v>
      </c>
      <c r="G17" s="12"/>
      <c r="H17" s="13">
        <v>2</v>
      </c>
      <c r="I17" s="13">
        <v>2</v>
      </c>
      <c r="J17" s="9"/>
    </row>
    <row r="18" customFormat="1" ht="41" customHeight="1" spans="1:10">
      <c r="A18" s="19"/>
      <c r="B18" s="24"/>
      <c r="C18" s="9" t="s">
        <v>34</v>
      </c>
      <c r="D18" s="13" t="s">
        <v>47</v>
      </c>
      <c r="E18" s="23" t="s">
        <v>48</v>
      </c>
      <c r="F18" s="10" t="s">
        <v>48</v>
      </c>
      <c r="G18" s="12"/>
      <c r="H18" s="13">
        <v>2</v>
      </c>
      <c r="I18" s="13">
        <v>2</v>
      </c>
      <c r="J18" s="9"/>
    </row>
    <row r="19" customFormat="1" ht="41" customHeight="1" spans="1:10">
      <c r="A19" s="19"/>
      <c r="B19" s="24"/>
      <c r="C19" s="9" t="s">
        <v>34</v>
      </c>
      <c r="D19" s="25" t="s">
        <v>49</v>
      </c>
      <c r="E19" s="23" t="s">
        <v>50</v>
      </c>
      <c r="F19" s="10" t="s">
        <v>51</v>
      </c>
      <c r="G19" s="12"/>
      <c r="H19" s="13">
        <v>2</v>
      </c>
      <c r="I19" s="13">
        <v>2</v>
      </c>
      <c r="J19" s="9"/>
    </row>
    <row r="20" customFormat="1" ht="41" customHeight="1" spans="1:10">
      <c r="A20" s="19"/>
      <c r="B20" s="24"/>
      <c r="C20" s="9" t="s">
        <v>34</v>
      </c>
      <c r="D20" s="25" t="s">
        <v>52</v>
      </c>
      <c r="E20" s="23" t="s">
        <v>53</v>
      </c>
      <c r="F20" s="10" t="s">
        <v>54</v>
      </c>
      <c r="G20" s="12"/>
      <c r="H20" s="13">
        <v>1.5</v>
      </c>
      <c r="I20" s="13">
        <v>1.5</v>
      </c>
      <c r="J20" s="9"/>
    </row>
    <row r="21" customFormat="1" ht="41" customHeight="1" spans="1:10">
      <c r="A21" s="19"/>
      <c r="B21" s="24"/>
      <c r="C21" s="9" t="s">
        <v>34</v>
      </c>
      <c r="D21" s="25" t="s">
        <v>55</v>
      </c>
      <c r="E21" s="23" t="s">
        <v>56</v>
      </c>
      <c r="F21" s="10" t="s">
        <v>57</v>
      </c>
      <c r="G21" s="12"/>
      <c r="H21" s="13">
        <v>2</v>
      </c>
      <c r="I21" s="13">
        <v>2</v>
      </c>
      <c r="J21" s="9"/>
    </row>
    <row r="22" customFormat="1" ht="41" customHeight="1" spans="1:10">
      <c r="A22" s="19"/>
      <c r="B22" s="24"/>
      <c r="C22" s="9" t="s">
        <v>34</v>
      </c>
      <c r="D22" s="25" t="s">
        <v>58</v>
      </c>
      <c r="E22" s="23" t="s">
        <v>59</v>
      </c>
      <c r="F22" s="10" t="s">
        <v>60</v>
      </c>
      <c r="G22" s="12"/>
      <c r="H22" s="13">
        <v>2</v>
      </c>
      <c r="I22" s="13">
        <v>2</v>
      </c>
      <c r="J22" s="9"/>
    </row>
    <row r="23" customFormat="1" ht="41" customHeight="1" spans="1:10">
      <c r="A23" s="19"/>
      <c r="B23" s="24"/>
      <c r="C23" s="9" t="s">
        <v>34</v>
      </c>
      <c r="D23" s="25" t="s">
        <v>61</v>
      </c>
      <c r="E23" s="23" t="s">
        <v>62</v>
      </c>
      <c r="F23" s="10" t="s">
        <v>63</v>
      </c>
      <c r="G23" s="12"/>
      <c r="H23" s="13">
        <v>2</v>
      </c>
      <c r="I23" s="13">
        <v>2</v>
      </c>
      <c r="J23" s="9"/>
    </row>
    <row r="24" customFormat="1" ht="41" customHeight="1" spans="1:10">
      <c r="A24" s="19"/>
      <c r="B24" s="24"/>
      <c r="C24" s="9" t="s">
        <v>34</v>
      </c>
      <c r="D24" s="25" t="s">
        <v>64</v>
      </c>
      <c r="E24" s="23" t="s">
        <v>65</v>
      </c>
      <c r="F24" s="10" t="s">
        <v>66</v>
      </c>
      <c r="G24" s="12"/>
      <c r="H24" s="13">
        <v>2</v>
      </c>
      <c r="I24" s="13">
        <v>2</v>
      </c>
      <c r="J24" s="9"/>
    </row>
    <row r="25" customFormat="1" ht="41" customHeight="1" spans="1:10">
      <c r="A25" s="19"/>
      <c r="B25" s="24"/>
      <c r="C25" s="9" t="s">
        <v>34</v>
      </c>
      <c r="D25" s="25" t="s">
        <v>67</v>
      </c>
      <c r="E25" s="23" t="s">
        <v>68</v>
      </c>
      <c r="F25" s="10" t="s">
        <v>69</v>
      </c>
      <c r="G25" s="12"/>
      <c r="H25" s="13">
        <v>2</v>
      </c>
      <c r="I25" s="13">
        <v>2</v>
      </c>
      <c r="J25" s="9"/>
    </row>
    <row r="26" customFormat="1" ht="41" customHeight="1" spans="1:10">
      <c r="A26" s="19"/>
      <c r="B26" s="24"/>
      <c r="C26" s="9" t="s">
        <v>34</v>
      </c>
      <c r="D26" s="25" t="s">
        <v>70</v>
      </c>
      <c r="E26" s="23" t="s">
        <v>71</v>
      </c>
      <c r="F26" s="10" t="s">
        <v>72</v>
      </c>
      <c r="G26" s="12"/>
      <c r="H26" s="13">
        <v>2</v>
      </c>
      <c r="I26" s="13">
        <v>2</v>
      </c>
      <c r="J26" s="9"/>
    </row>
    <row r="27" customFormat="1" ht="41" customHeight="1" spans="1:10">
      <c r="A27" s="19"/>
      <c r="B27" s="24"/>
      <c r="C27" s="9" t="s">
        <v>34</v>
      </c>
      <c r="D27" s="25" t="s">
        <v>73</v>
      </c>
      <c r="E27" s="26">
        <v>1</v>
      </c>
      <c r="F27" s="27">
        <v>1</v>
      </c>
      <c r="G27" s="12"/>
      <c r="H27" s="13">
        <v>2</v>
      </c>
      <c r="I27" s="13">
        <v>2</v>
      </c>
      <c r="J27" s="9"/>
    </row>
    <row r="28" customFormat="1" ht="41" customHeight="1" spans="1:10">
      <c r="A28" s="19"/>
      <c r="B28" s="24"/>
      <c r="C28" s="9" t="s">
        <v>34</v>
      </c>
      <c r="D28" s="25" t="s">
        <v>74</v>
      </c>
      <c r="E28" s="23" t="s">
        <v>59</v>
      </c>
      <c r="F28" s="10" t="s">
        <v>60</v>
      </c>
      <c r="G28" s="12"/>
      <c r="H28" s="13">
        <v>2</v>
      </c>
      <c r="I28" s="13">
        <v>2</v>
      </c>
      <c r="J28" s="9"/>
    </row>
    <row r="29" s="1" customFormat="1" ht="41" customHeight="1" spans="1:10">
      <c r="A29" s="28"/>
      <c r="B29" s="29"/>
      <c r="C29" s="23" t="s">
        <v>34</v>
      </c>
      <c r="D29" s="25" t="s">
        <v>75</v>
      </c>
      <c r="E29" s="25" t="s">
        <v>76</v>
      </c>
      <c r="F29" s="30" t="s">
        <v>76</v>
      </c>
      <c r="G29" s="31"/>
      <c r="H29" s="25">
        <v>10.5</v>
      </c>
      <c r="I29" s="25">
        <v>10.5</v>
      </c>
      <c r="J29" s="49"/>
    </row>
    <row r="30" customFormat="1" ht="41" customHeight="1" spans="1:10">
      <c r="A30" s="19"/>
      <c r="B30" s="24"/>
      <c r="C30" s="9" t="s">
        <v>34</v>
      </c>
      <c r="D30" s="25" t="s">
        <v>77</v>
      </c>
      <c r="E30" s="23" t="s">
        <v>78</v>
      </c>
      <c r="F30" s="10" t="s">
        <v>79</v>
      </c>
      <c r="G30" s="12"/>
      <c r="H30" s="13">
        <v>2</v>
      </c>
      <c r="I30" s="13">
        <v>2</v>
      </c>
      <c r="J30" s="9"/>
    </row>
    <row r="31" customFormat="1" ht="41" customHeight="1" spans="1:10">
      <c r="A31" s="19"/>
      <c r="B31" s="24"/>
      <c r="C31" s="32" t="s">
        <v>80</v>
      </c>
      <c r="D31" s="25" t="s">
        <v>81</v>
      </c>
      <c r="E31" s="23" t="s">
        <v>82</v>
      </c>
      <c r="F31" s="27">
        <v>0.85</v>
      </c>
      <c r="G31" s="12"/>
      <c r="H31" s="13">
        <v>2</v>
      </c>
      <c r="I31" s="13">
        <v>2</v>
      </c>
      <c r="J31" s="9"/>
    </row>
    <row r="32" customFormat="1" ht="41" customHeight="1" spans="1:10">
      <c r="A32" s="19"/>
      <c r="B32" s="24"/>
      <c r="C32" s="32" t="s">
        <v>80</v>
      </c>
      <c r="D32" s="25" t="s">
        <v>83</v>
      </c>
      <c r="E32" s="23" t="s">
        <v>84</v>
      </c>
      <c r="F32" s="27">
        <v>0.8</v>
      </c>
      <c r="G32" s="12"/>
      <c r="H32" s="13">
        <v>2</v>
      </c>
      <c r="I32" s="13">
        <v>2</v>
      </c>
      <c r="J32" s="9"/>
    </row>
    <row r="33" customFormat="1" ht="41" customHeight="1" spans="1:10">
      <c r="A33" s="19"/>
      <c r="B33" s="24"/>
      <c r="C33" s="32" t="s">
        <v>80</v>
      </c>
      <c r="D33" s="25" t="s">
        <v>85</v>
      </c>
      <c r="E33" s="23" t="s">
        <v>86</v>
      </c>
      <c r="F33" s="10" t="s">
        <v>86</v>
      </c>
      <c r="G33" s="12"/>
      <c r="H33" s="13">
        <v>2</v>
      </c>
      <c r="I33" s="13">
        <v>2</v>
      </c>
      <c r="J33" s="9"/>
    </row>
    <row r="34" customFormat="1" ht="41" customHeight="1" spans="1:10">
      <c r="A34" s="19"/>
      <c r="B34" s="24"/>
      <c r="C34" s="32" t="s">
        <v>80</v>
      </c>
      <c r="D34" s="25" t="s">
        <v>87</v>
      </c>
      <c r="E34" s="23" t="s">
        <v>88</v>
      </c>
      <c r="F34" s="33">
        <v>0.002</v>
      </c>
      <c r="G34" s="12"/>
      <c r="H34" s="13">
        <v>2</v>
      </c>
      <c r="I34" s="13">
        <v>2</v>
      </c>
      <c r="J34" s="9"/>
    </row>
    <row r="35" s="2" customFormat="1" ht="41" customHeight="1" spans="1:10">
      <c r="A35" s="34"/>
      <c r="B35" s="35"/>
      <c r="C35" s="32" t="s">
        <v>80</v>
      </c>
      <c r="D35" s="25" t="s">
        <v>89</v>
      </c>
      <c r="E35" s="36">
        <v>1</v>
      </c>
      <c r="F35" s="37">
        <v>1</v>
      </c>
      <c r="G35" s="38"/>
      <c r="H35" s="13">
        <v>2</v>
      </c>
      <c r="I35" s="13">
        <v>2</v>
      </c>
      <c r="J35" s="32"/>
    </row>
    <row r="36" s="2" customFormat="1" ht="41" customHeight="1" spans="1:10">
      <c r="A36" s="34"/>
      <c r="B36" s="35"/>
      <c r="C36" s="32" t="s">
        <v>80</v>
      </c>
      <c r="D36" s="25" t="s">
        <v>90</v>
      </c>
      <c r="E36" s="36">
        <v>1</v>
      </c>
      <c r="F36" s="37">
        <v>1</v>
      </c>
      <c r="G36" s="38"/>
      <c r="H36" s="13">
        <v>2</v>
      </c>
      <c r="I36" s="13">
        <v>2</v>
      </c>
      <c r="J36" s="32"/>
    </row>
    <row r="37" s="2" customFormat="1" ht="41" customHeight="1" spans="1:10">
      <c r="A37" s="34"/>
      <c r="B37" s="35"/>
      <c r="C37" s="32" t="s">
        <v>80</v>
      </c>
      <c r="D37" s="25" t="s">
        <v>91</v>
      </c>
      <c r="E37" s="23" t="s">
        <v>82</v>
      </c>
      <c r="F37" s="39">
        <v>0.85</v>
      </c>
      <c r="G37" s="40"/>
      <c r="H37" s="13">
        <v>2</v>
      </c>
      <c r="I37" s="13">
        <v>2</v>
      </c>
      <c r="J37" s="32"/>
    </row>
    <row r="38" s="2" customFormat="1" ht="41" customHeight="1" spans="1:10">
      <c r="A38" s="34"/>
      <c r="B38" s="35"/>
      <c r="C38" s="32" t="s">
        <v>80</v>
      </c>
      <c r="D38" s="25" t="s">
        <v>92</v>
      </c>
      <c r="E38" s="23" t="s">
        <v>93</v>
      </c>
      <c r="F38" s="39">
        <v>1</v>
      </c>
      <c r="G38" s="40"/>
      <c r="H38" s="13">
        <v>2</v>
      </c>
      <c r="I38" s="13">
        <v>2</v>
      </c>
      <c r="J38" s="32"/>
    </row>
    <row r="39" ht="31.2" spans="1:10">
      <c r="A39" s="19"/>
      <c r="B39" s="41" t="s">
        <v>94</v>
      </c>
      <c r="C39" s="41" t="s">
        <v>95</v>
      </c>
      <c r="D39" s="25" t="s">
        <v>96</v>
      </c>
      <c r="E39" s="25" t="s">
        <v>97</v>
      </c>
      <c r="F39" s="42">
        <v>0.05</v>
      </c>
      <c r="G39" s="9"/>
      <c r="H39" s="13">
        <v>4</v>
      </c>
      <c r="I39" s="13">
        <v>4</v>
      </c>
      <c r="J39" s="9"/>
    </row>
    <row r="40" ht="62.4" spans="1:10">
      <c r="A40" s="19"/>
      <c r="B40" s="41"/>
      <c r="C40" s="41" t="s">
        <v>95</v>
      </c>
      <c r="D40" s="25" t="s">
        <v>98</v>
      </c>
      <c r="E40" s="25" t="s">
        <v>99</v>
      </c>
      <c r="F40" s="10" t="s">
        <v>100</v>
      </c>
      <c r="G40" s="12"/>
      <c r="H40" s="13">
        <v>4</v>
      </c>
      <c r="I40" s="13">
        <v>4</v>
      </c>
      <c r="J40" s="9"/>
    </row>
    <row r="41" ht="46.8" spans="1:10">
      <c r="A41" s="19"/>
      <c r="B41" s="41"/>
      <c r="C41" s="41" t="s">
        <v>101</v>
      </c>
      <c r="D41" s="13" t="s">
        <v>102</v>
      </c>
      <c r="E41" s="25" t="s">
        <v>99</v>
      </c>
      <c r="F41" s="10" t="s">
        <v>100</v>
      </c>
      <c r="G41" s="12"/>
      <c r="H41" s="13">
        <v>2</v>
      </c>
      <c r="I41" s="13">
        <v>2</v>
      </c>
      <c r="J41" s="9"/>
    </row>
    <row r="42" ht="46.8" spans="1:10">
      <c r="A42" s="19"/>
      <c r="B42" s="41"/>
      <c r="C42" s="41" t="s">
        <v>101</v>
      </c>
      <c r="D42" s="25" t="s">
        <v>103</v>
      </c>
      <c r="E42" s="25" t="s">
        <v>99</v>
      </c>
      <c r="F42" s="10" t="s">
        <v>100</v>
      </c>
      <c r="G42" s="12"/>
      <c r="H42" s="13">
        <v>4</v>
      </c>
      <c r="I42" s="13">
        <v>4</v>
      </c>
      <c r="J42" s="9"/>
    </row>
    <row r="43" ht="31.2" spans="1:10">
      <c r="A43" s="19"/>
      <c r="B43" s="41"/>
      <c r="C43" s="41" t="s">
        <v>101</v>
      </c>
      <c r="D43" s="25" t="s">
        <v>104</v>
      </c>
      <c r="E43" s="25" t="s">
        <v>99</v>
      </c>
      <c r="F43" s="10" t="s">
        <v>100</v>
      </c>
      <c r="G43" s="12"/>
      <c r="H43" s="13">
        <v>3</v>
      </c>
      <c r="I43" s="13">
        <v>3</v>
      </c>
      <c r="J43" s="9"/>
    </row>
    <row r="44" ht="31.2" spans="1:10">
      <c r="A44" s="19"/>
      <c r="B44" s="41"/>
      <c r="C44" s="41" t="s">
        <v>101</v>
      </c>
      <c r="D44" s="25" t="s">
        <v>105</v>
      </c>
      <c r="E44" s="25" t="s">
        <v>99</v>
      </c>
      <c r="F44" s="10" t="s">
        <v>100</v>
      </c>
      <c r="G44" s="12"/>
      <c r="H44" s="13">
        <v>2</v>
      </c>
      <c r="I44" s="13">
        <v>2</v>
      </c>
      <c r="J44" s="9"/>
    </row>
    <row r="45" ht="37" customHeight="1" spans="1:10">
      <c r="A45" s="19"/>
      <c r="B45" s="41"/>
      <c r="C45" s="41" t="s">
        <v>106</v>
      </c>
      <c r="D45" s="25" t="s">
        <v>107</v>
      </c>
      <c r="E45" s="23" t="s">
        <v>108</v>
      </c>
      <c r="F45" s="9" t="s">
        <v>109</v>
      </c>
      <c r="G45" s="9"/>
      <c r="H45" s="13">
        <v>4</v>
      </c>
      <c r="I45" s="13">
        <v>4</v>
      </c>
      <c r="J45" s="9"/>
    </row>
    <row r="46" ht="37" customHeight="1" spans="1:10">
      <c r="A46" s="19"/>
      <c r="B46" s="41"/>
      <c r="C46" s="41" t="s">
        <v>110</v>
      </c>
      <c r="D46" s="25" t="s">
        <v>111</v>
      </c>
      <c r="E46" s="23" t="s">
        <v>112</v>
      </c>
      <c r="F46" s="27">
        <v>0.95</v>
      </c>
      <c r="G46" s="12"/>
      <c r="H46" s="13">
        <v>2</v>
      </c>
      <c r="I46" s="13">
        <v>2</v>
      </c>
      <c r="J46" s="9"/>
    </row>
    <row r="47" ht="40" customHeight="1" spans="1:10">
      <c r="A47" s="19"/>
      <c r="B47" s="41"/>
      <c r="C47" s="41" t="s">
        <v>110</v>
      </c>
      <c r="D47" s="25" t="s">
        <v>113</v>
      </c>
      <c r="E47" s="23" t="s">
        <v>82</v>
      </c>
      <c r="F47" s="42">
        <v>0.9</v>
      </c>
      <c r="G47" s="9"/>
      <c r="H47" s="13">
        <v>2</v>
      </c>
      <c r="I47" s="13">
        <v>2</v>
      </c>
      <c r="J47" s="9"/>
    </row>
    <row r="48" ht="51" customHeight="1" spans="1:10">
      <c r="A48" s="19"/>
      <c r="B48" s="41" t="s">
        <v>114</v>
      </c>
      <c r="C48" s="41" t="s">
        <v>115</v>
      </c>
      <c r="D48" s="25" t="s">
        <v>116</v>
      </c>
      <c r="E48" s="23" t="s">
        <v>93</v>
      </c>
      <c r="F48" s="42">
        <v>1</v>
      </c>
      <c r="G48" s="9"/>
      <c r="H48" s="13">
        <v>5</v>
      </c>
      <c r="I48" s="13">
        <v>4</v>
      </c>
      <c r="J48" s="13" t="s">
        <v>117</v>
      </c>
    </row>
    <row r="49" ht="27" customHeight="1" spans="1:10">
      <c r="A49" s="43" t="s">
        <v>118</v>
      </c>
      <c r="B49" s="43"/>
      <c r="C49" s="43"/>
      <c r="D49" s="43"/>
      <c r="E49" s="43"/>
      <c r="F49" s="43"/>
      <c r="G49" s="43"/>
      <c r="H49" s="43">
        <v>100</v>
      </c>
      <c r="I49" s="50">
        <f>SUM(I14:I48)+J7</f>
        <v>98.9955385655318</v>
      </c>
      <c r="J49" s="9"/>
    </row>
    <row r="50" ht="172" customHeight="1" spans="1:10">
      <c r="A50" s="44" t="s">
        <v>119</v>
      </c>
      <c r="B50" s="45"/>
      <c r="C50" s="45"/>
      <c r="D50" s="45"/>
      <c r="E50" s="45"/>
      <c r="F50" s="45"/>
      <c r="G50" s="45"/>
      <c r="H50" s="45"/>
      <c r="I50" s="45"/>
      <c r="J50" s="45"/>
    </row>
  </sheetData>
  <mergeCells count="5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A49:G49"/>
    <mergeCell ref="A50:J50"/>
    <mergeCell ref="A11:A12"/>
    <mergeCell ref="A13:A48"/>
    <mergeCell ref="B14:B38"/>
    <mergeCell ref="B39:B47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2015-06-08T02:17:00Z</dcterms:created>
  <cp:lastPrinted>2020-04-25T10:17:00Z</cp:lastPrinted>
  <dcterms:modified xsi:type="dcterms:W3CDTF">2025-08-26T07:50:10Z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07A11AA6395A4FB5BA70E892C0411ED3_13</vt:lpwstr>
  </property>
</Properties>
</file>