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<sst xmlns="http://schemas.openxmlformats.org/spreadsheetml/2006/main" count="108" uniqueCount="90">
  <si>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</si>
  <si>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</si>
  <si>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</si>
  <si>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</si>
  <si>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综合保障项目（业务运转）</t>
  </si>
  <si>
    <t>主管部门</t>
  </si>
  <si>
    <t>北京市农业农村局</t>
  </si>
  <si>
    <t>实施单位</t>
  </si>
  <si>
    <t>036017-北京市农业机械试验鉴定推广站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</si>
  <si>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</si>
  <si>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</si>
  <si>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</si>
  <si>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</si>
  <si>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</si>
  <si>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</si>
  <si>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</si>
  <si>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</si>
  <si>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</si>
  <si>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</si>
  <si>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</si>
  <si>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</si>
  <si>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</si>
  <si>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</si>
  <si>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通过综合保障项目，支撑本单位业务正常运转。</t>
  </si>
  <si>
    <t>通过综合保障项目，支撑了本单位业务正常运转。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</si>
  <si>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</si>
  <si>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</si>
  <si>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</si>
  <si>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</si>
  <si>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</si>
  <si>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</si>
  <si>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</si>
  <si>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</si>
  <si>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</si>
  <si>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</si>
  <si>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专线接入数量</t>
  </si>
  <si>
    <t>1条</t>
  </si>
  <si>
    <t>遴选参加全国赛的农机驾驶员数量</t>
  </si>
  <si>
    <t>3人</t>
  </si>
  <si>
    <t>系统运维巡检次数</t>
  </si>
  <si>
    <t>6次</t>
  </si>
  <si>
    <t>试验示范农机化技术数量</t>
  </si>
  <si>
    <t>4项</t>
  </si>
  <si>
    <t>选型发酵设备数量</t>
  </si>
  <si>
    <t>2台</t>
  </si>
  <si>
    <t>形成农机装备配套方案数量</t>
  </si>
  <si>
    <t>5项</t>
  </si>
  <si>
    <t>完成生态效果监测评价报告数量</t>
  </si>
  <si>
    <t>1份</t>
  </si>
  <si>
    <t>农机专题宣传数量</t>
  </si>
  <si>
    <t>10篇</t>
  </si>
  <si>
    <t>5篇</t>
  </si>
  <si>
    <t>偏差原因：根据委局宣传职能调整，单位宣传工作调整，农机专题宣传数量没有达标。改进措施：下一步将与宣传中心积极对接，增加供稿数量。</t>
  </si>
  <si>
    <t>撰写论文数量</t>
  </si>
  <si>
    <t>3篇</t>
  </si>
  <si>
    <t>形成鲜食玉米保鲜试验报告数量</t>
  </si>
  <si>
    <t>开展田间活动日次数</t>
  </si>
  <si>
    <t>≥1次</t>
  </si>
  <si>
    <t>1次</t>
  </si>
  <si>
    <t>组建村级农机服务队数量</t>
  </si>
  <si>
    <t>4支</t>
  </si>
  <si>
    <t>检定校准仪器数量</t>
  </si>
  <si>
    <t>0.005万台</t>
  </si>
  <si>
    <t>质量指标</t>
  </si>
  <si>
    <t>发酵产出物质量与有机肥标准相符率</t>
  </si>
  <si>
    <t>每小时秸秆捡拾打捆田间作业效率</t>
  </si>
  <si>
    <t>≥20个</t>
  </si>
  <si>
    <t>30个</t>
  </si>
  <si>
    <t>所遴选农机驾驶员的业务技能双达标率</t>
  </si>
  <si>
    <t>尾菜粉碎长度</t>
  </si>
  <si>
    <t>≤0.1米</t>
  </si>
  <si>
    <t>0.07米</t>
  </si>
  <si>
    <t>时效指标</t>
  </si>
  <si>
    <t>截至10月30日，玉米收获机筛选与比较工作完成率</t>
  </si>
  <si>
    <t>效果指标</t>
  </si>
  <si>
    <t>社会效益
指标</t>
  </si>
  <si>
    <t>为北京市主要粮食与油料作物单产提升做好农机装备支撑</t>
  </si>
  <si>
    <t>优</t>
  </si>
  <si>
    <t>资料归集不充分</t>
  </si>
  <si>
    <t>强化农机经营主体和从业人员安全意识，提升农机安全作业水平</t>
  </si>
  <si>
    <t>推动农业人才成长，服务京郊农业</t>
  </si>
  <si>
    <t>生态效益
指标</t>
  </si>
  <si>
    <t>示范点种植废弃物处理利用率</t>
  </si>
  <si>
    <t>≥90%</t>
  </si>
  <si>
    <t>满意度
指标</t>
  </si>
  <si>
    <t>服务对象满意度指标</t>
  </si>
  <si>
    <t>参赛选手满意度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</si>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</sst>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7011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="85" zoomScaleNormal="100" topLeftCell="A25" workbookViewId="0">
      <selection activeCell="L35" sqref="L35"/>
    </sheetView>
  </sheetViews>
  <sheetFormatPr defaultColWidth="9" defaultRowHeight="13.85"/>
  <cols>
    <col min="1" max="1" width="5.33628318584071" style="1" customWidth="1"/>
    <col min="2" max="2" width="7.76991150442478" style="1" customWidth="1"/>
    <col min="3" max="3" width="12.2300884955752" style="1" customWidth="1"/>
    <col min="4" max="4" width="21.858407079646" style="1" customWidth="1"/>
    <col min="5" max="5" width="20.4247787610619" style="1" customWidth="1"/>
    <col min="6" max="6" width="13.3362831858407" style="1" customWidth="1"/>
    <col min="7" max="7" width="15" style="1" customWidth="1"/>
    <col min="8" max="8" width="12.4424778761062" style="1" customWidth="1"/>
    <col min="9" max="9" width="11" style="1" customWidth="1"/>
    <col min="10" max="10" width="14.5575221238938" style="1" customWidth="1"/>
    <col min="11" max="16384" width="9" style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32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10" t="s">
        <v>9</v>
      </c>
      <c r="B6" s="10"/>
      <c r="C6" s="10"/>
      <c r="D6" s="5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5" t="s">
        <v>15</v>
      </c>
    </row>
    <row r="7" ht="19.95" customHeight="1" spans="1:10">
      <c r="A7" s="10"/>
      <c r="B7" s="10"/>
      <c r="C7" s="10"/>
      <c r="D7" s="11" t="s">
        <v>16</v>
      </c>
      <c r="E7" s="12">
        <f>SUM(E8:E10)</f>
        <v>308.382</v>
      </c>
      <c r="F7" s="12">
        <f>SUM(F8:F10)</f>
        <v>294.6926</v>
      </c>
      <c r="G7" s="12">
        <f>SUM(G8:G10)</f>
        <v>269.758598</v>
      </c>
      <c r="H7" s="5">
        <v>10</v>
      </c>
      <c r="I7" s="35">
        <f>G7/F7</f>
        <v>0.915389792617799</v>
      </c>
      <c r="J7" s="36">
        <f>10*I7</f>
        <v>9.15389792617799</v>
      </c>
    </row>
    <row r="8" ht="15.75" spans="1:10">
      <c r="A8" s="10"/>
      <c r="B8" s="10"/>
      <c r="C8" s="10"/>
      <c r="D8" s="13" t="s">
        <v>17</v>
      </c>
      <c r="E8" s="12">
        <v>307.343888</v>
      </c>
      <c r="F8" s="12">
        <v>293.654488</v>
      </c>
      <c r="G8" s="12">
        <v>269.758598</v>
      </c>
      <c r="H8" s="5"/>
      <c r="I8" s="35"/>
      <c r="J8" s="10"/>
    </row>
    <row r="9" ht="25.05" customHeight="1" spans="1:10">
      <c r="A9" s="10"/>
      <c r="B9" s="10"/>
      <c r="C9" s="10"/>
      <c r="D9" s="5" t="s">
        <v>18</v>
      </c>
      <c r="E9" s="12"/>
      <c r="F9" s="12"/>
      <c r="G9" s="12"/>
      <c r="H9" s="5"/>
      <c r="I9" s="35"/>
      <c r="J9" s="10"/>
    </row>
    <row r="10" ht="19.05" customHeight="1" spans="1:10">
      <c r="A10" s="10"/>
      <c r="B10" s="10"/>
      <c r="C10" s="10"/>
      <c r="D10" s="14" t="s">
        <v>19</v>
      </c>
      <c r="E10" s="12">
        <v>1.038112</v>
      </c>
      <c r="F10" s="12">
        <v>1.038112</v>
      </c>
      <c r="G10" s="12">
        <v>0</v>
      </c>
      <c r="H10" s="5"/>
      <c r="I10" s="35"/>
      <c r="J10" s="10"/>
    </row>
    <row r="11" ht="25.95" customHeight="1" spans="1:10">
      <c r="A11" s="15" t="s">
        <v>20</v>
      </c>
      <c r="B11" s="16" t="s">
        <v>21</v>
      </c>
      <c r="C11" s="16"/>
      <c r="D11" s="16"/>
      <c r="E11" s="16"/>
      <c r="F11" s="16" t="s">
        <v>22</v>
      </c>
      <c r="G11" s="16"/>
      <c r="H11" s="16"/>
      <c r="I11" s="16"/>
      <c r="J11" s="16"/>
    </row>
    <row r="12" ht="120" customHeight="1" spans="1:10">
      <c r="A12" s="15"/>
      <c r="B12" s="17" t="s">
        <v>23</v>
      </c>
      <c r="C12" s="17"/>
      <c r="D12" s="17"/>
      <c r="E12" s="17"/>
      <c r="F12" s="17" t="s">
        <v>24</v>
      </c>
      <c r="G12" s="17"/>
      <c r="H12" s="17"/>
      <c r="I12" s="17"/>
      <c r="J12" s="17"/>
    </row>
    <row r="13" ht="31.5" spans="1:10">
      <c r="A13" s="15" t="s">
        <v>25</v>
      </c>
      <c r="B13" s="16" t="s">
        <v>26</v>
      </c>
      <c r="C13" s="18" t="s">
        <v>27</v>
      </c>
      <c r="D13" s="18" t="s">
        <v>28</v>
      </c>
      <c r="E13" s="18" t="s">
        <v>29</v>
      </c>
      <c r="F13" s="16" t="s">
        <v>30</v>
      </c>
      <c r="G13" s="16"/>
      <c r="H13" s="16" t="s">
        <v>31</v>
      </c>
      <c r="I13" s="16" t="s">
        <v>15</v>
      </c>
      <c r="J13" s="16" t="s">
        <v>32</v>
      </c>
    </row>
    <row r="14" ht="40.95" customHeight="1" spans="1:10">
      <c r="A14" s="15"/>
      <c r="B14" s="19" t="s">
        <v>33</v>
      </c>
      <c r="C14" s="20" t="s">
        <v>34</v>
      </c>
      <c r="D14" s="16" t="s">
        <v>35</v>
      </c>
      <c r="E14" s="16" t="s">
        <v>36</v>
      </c>
      <c r="F14" s="21" t="s">
        <v>36</v>
      </c>
      <c r="G14" s="22"/>
      <c r="H14" s="16">
        <v>3</v>
      </c>
      <c r="I14" s="16">
        <v>3</v>
      </c>
      <c r="J14" s="18"/>
    </row>
    <row r="15" ht="40.95" customHeight="1" spans="1:10">
      <c r="A15" s="15"/>
      <c r="B15" s="23"/>
      <c r="C15" s="24"/>
      <c r="D15" s="16" t="s">
        <v>37</v>
      </c>
      <c r="E15" s="16" t="s">
        <v>38</v>
      </c>
      <c r="F15" s="21" t="s">
        <v>38</v>
      </c>
      <c r="G15" s="22"/>
      <c r="H15" s="16">
        <v>4</v>
      </c>
      <c r="I15" s="16">
        <v>4</v>
      </c>
      <c r="J15" s="18"/>
    </row>
    <row r="16" ht="40.95" customHeight="1" spans="1:10">
      <c r="A16" s="15"/>
      <c r="B16" s="23"/>
      <c r="C16" s="24"/>
      <c r="D16" s="16" t="s">
        <v>39</v>
      </c>
      <c r="E16" s="16" t="s">
        <v>40</v>
      </c>
      <c r="F16" s="21" t="s">
        <v>40</v>
      </c>
      <c r="G16" s="22"/>
      <c r="H16" s="16">
        <v>4</v>
      </c>
      <c r="I16" s="16">
        <v>4</v>
      </c>
      <c r="J16" s="18"/>
    </row>
    <row r="17" ht="40.95" customHeight="1" spans="1:10">
      <c r="A17" s="15"/>
      <c r="B17" s="23"/>
      <c r="C17" s="24"/>
      <c r="D17" s="16" t="s">
        <v>41</v>
      </c>
      <c r="E17" s="16" t="s">
        <v>42</v>
      </c>
      <c r="F17" s="21" t="s">
        <v>42</v>
      </c>
      <c r="G17" s="22"/>
      <c r="H17" s="16">
        <v>4</v>
      </c>
      <c r="I17" s="16">
        <v>4</v>
      </c>
      <c r="J17" s="18"/>
    </row>
    <row r="18" ht="40.95" customHeight="1" spans="1:10">
      <c r="A18" s="15"/>
      <c r="B18" s="23"/>
      <c r="C18" s="24"/>
      <c r="D18" s="16" t="s">
        <v>43</v>
      </c>
      <c r="E18" s="16" t="s">
        <v>44</v>
      </c>
      <c r="F18" s="21" t="s">
        <v>44</v>
      </c>
      <c r="G18" s="22"/>
      <c r="H18" s="16">
        <v>3</v>
      </c>
      <c r="I18" s="16">
        <v>3</v>
      </c>
      <c r="J18" s="18"/>
    </row>
    <row r="19" ht="40.95" customHeight="1" spans="1:10">
      <c r="A19" s="15"/>
      <c r="B19" s="23"/>
      <c r="C19" s="24"/>
      <c r="D19" s="16" t="s">
        <v>45</v>
      </c>
      <c r="E19" s="16" t="s">
        <v>46</v>
      </c>
      <c r="F19" s="21" t="s">
        <v>46</v>
      </c>
      <c r="G19" s="22"/>
      <c r="H19" s="16">
        <v>2</v>
      </c>
      <c r="I19" s="16">
        <v>2</v>
      </c>
      <c r="J19" s="18"/>
    </row>
    <row r="20" ht="40.95" customHeight="1" spans="1:10">
      <c r="A20" s="15"/>
      <c r="B20" s="23"/>
      <c r="C20" s="24"/>
      <c r="D20" s="16" t="s">
        <v>47</v>
      </c>
      <c r="E20" s="16" t="s">
        <v>48</v>
      </c>
      <c r="F20" s="21" t="s">
        <v>48</v>
      </c>
      <c r="G20" s="22"/>
      <c r="H20" s="16">
        <v>4</v>
      </c>
      <c r="I20" s="16">
        <v>4</v>
      </c>
      <c r="J20" s="18"/>
    </row>
    <row r="21" ht="133" customHeight="1" spans="1:10">
      <c r="A21" s="15"/>
      <c r="B21" s="23"/>
      <c r="C21" s="24"/>
      <c r="D21" s="16" t="s">
        <v>49</v>
      </c>
      <c r="E21" s="16" t="s">
        <v>50</v>
      </c>
      <c r="F21" s="21" t="s">
        <v>51</v>
      </c>
      <c r="G21" s="22"/>
      <c r="H21" s="16">
        <v>4</v>
      </c>
      <c r="I21" s="16">
        <v>2</v>
      </c>
      <c r="J21" s="37" t="s">
        <v>52</v>
      </c>
    </row>
    <row r="22" ht="40.95" customHeight="1" spans="1:10">
      <c r="A22" s="15"/>
      <c r="B22" s="23"/>
      <c r="C22" s="24"/>
      <c r="D22" s="16" t="s">
        <v>53</v>
      </c>
      <c r="E22" s="16" t="s">
        <v>54</v>
      </c>
      <c r="F22" s="21" t="s">
        <v>54</v>
      </c>
      <c r="G22" s="22"/>
      <c r="H22" s="16">
        <v>3</v>
      </c>
      <c r="I22" s="16">
        <v>3</v>
      </c>
      <c r="J22" s="18"/>
    </row>
    <row r="23" ht="40.95" customHeight="1" spans="1:10">
      <c r="A23" s="15"/>
      <c r="B23" s="23"/>
      <c r="C23" s="24"/>
      <c r="D23" s="16" t="s">
        <v>55</v>
      </c>
      <c r="E23" s="16" t="s">
        <v>48</v>
      </c>
      <c r="F23" s="21" t="s">
        <v>48</v>
      </c>
      <c r="G23" s="22"/>
      <c r="H23" s="16">
        <v>2</v>
      </c>
      <c r="I23" s="16">
        <v>2</v>
      </c>
      <c r="J23" s="18"/>
    </row>
    <row r="24" ht="40.95" customHeight="1" spans="1:10">
      <c r="A24" s="15"/>
      <c r="B24" s="23"/>
      <c r="C24" s="24"/>
      <c r="D24" s="16" t="s">
        <v>56</v>
      </c>
      <c r="E24" s="16" t="s">
        <v>57</v>
      </c>
      <c r="F24" s="21" t="s">
        <v>58</v>
      </c>
      <c r="G24" s="22"/>
      <c r="H24" s="16">
        <v>3</v>
      </c>
      <c r="I24" s="16">
        <v>3</v>
      </c>
      <c r="J24" s="18"/>
    </row>
    <row r="25" ht="40.95" customHeight="1" spans="1:10">
      <c r="A25" s="15"/>
      <c r="B25" s="23"/>
      <c r="C25" s="24"/>
      <c r="D25" s="16" t="s">
        <v>59</v>
      </c>
      <c r="E25" s="16" t="s">
        <v>60</v>
      </c>
      <c r="F25" s="21" t="s">
        <v>60</v>
      </c>
      <c r="G25" s="22"/>
      <c r="H25" s="16">
        <v>3</v>
      </c>
      <c r="I25" s="16">
        <v>3</v>
      </c>
      <c r="J25" s="18"/>
    </row>
    <row r="26" ht="40.95" customHeight="1" spans="1:10">
      <c r="A26" s="15"/>
      <c r="B26" s="23"/>
      <c r="C26" s="25"/>
      <c r="D26" s="16" t="s">
        <v>61</v>
      </c>
      <c r="E26" s="16" t="s">
        <v>62</v>
      </c>
      <c r="F26" s="21" t="s">
        <v>62</v>
      </c>
      <c r="G26" s="22"/>
      <c r="H26" s="16">
        <v>4</v>
      </c>
      <c r="I26" s="16">
        <v>4</v>
      </c>
      <c r="J26" s="18"/>
    </row>
    <row r="27" ht="40.95" customHeight="1" spans="1:10">
      <c r="A27" s="15"/>
      <c r="B27" s="23"/>
      <c r="C27" s="19" t="s">
        <v>63</v>
      </c>
      <c r="D27" s="16" t="s">
        <v>64</v>
      </c>
      <c r="E27" s="26">
        <v>1</v>
      </c>
      <c r="F27" s="27">
        <v>1</v>
      </c>
      <c r="G27" s="28"/>
      <c r="H27" s="16">
        <v>2</v>
      </c>
      <c r="I27" s="16">
        <v>2</v>
      </c>
      <c r="J27" s="18"/>
    </row>
    <row r="28" ht="40.95" customHeight="1" spans="1:10">
      <c r="A28" s="15"/>
      <c r="B28" s="23"/>
      <c r="C28" s="23"/>
      <c r="D28" s="17" t="s">
        <v>65</v>
      </c>
      <c r="E28" s="16" t="s">
        <v>66</v>
      </c>
      <c r="F28" s="29" t="s">
        <v>67</v>
      </c>
      <c r="G28" s="28"/>
      <c r="H28" s="16">
        <v>3</v>
      </c>
      <c r="I28" s="16">
        <v>3</v>
      </c>
      <c r="J28" s="18"/>
    </row>
    <row r="29" ht="40.95" customHeight="1" spans="1:10">
      <c r="A29" s="15"/>
      <c r="B29" s="23"/>
      <c r="C29" s="23"/>
      <c r="D29" s="16" t="s">
        <v>68</v>
      </c>
      <c r="E29" s="26">
        <v>1</v>
      </c>
      <c r="F29" s="27">
        <v>1</v>
      </c>
      <c r="G29" s="28"/>
      <c r="H29" s="16">
        <v>3</v>
      </c>
      <c r="I29" s="16">
        <v>3</v>
      </c>
      <c r="J29" s="18"/>
    </row>
    <row r="30" ht="40.95" customHeight="1" spans="1:10">
      <c r="A30" s="15"/>
      <c r="B30" s="23"/>
      <c r="C30" s="30"/>
      <c r="D30" s="16" t="s">
        <v>69</v>
      </c>
      <c r="E30" s="16" t="s">
        <v>70</v>
      </c>
      <c r="F30" s="29" t="s">
        <v>71</v>
      </c>
      <c r="G30" s="28"/>
      <c r="H30" s="16">
        <v>3</v>
      </c>
      <c r="I30" s="16">
        <v>3</v>
      </c>
      <c r="J30" s="18"/>
    </row>
    <row r="31" ht="63" customHeight="1" spans="1:10">
      <c r="A31" s="15"/>
      <c r="B31" s="30"/>
      <c r="C31" s="16" t="s">
        <v>72</v>
      </c>
      <c r="D31" s="16" t="s">
        <v>73</v>
      </c>
      <c r="E31" s="26">
        <v>1</v>
      </c>
      <c r="F31" s="26">
        <v>1</v>
      </c>
      <c r="G31" s="16"/>
      <c r="H31" s="16">
        <v>3</v>
      </c>
      <c r="I31" s="16">
        <v>3</v>
      </c>
      <c r="J31" s="18"/>
    </row>
    <row r="32" ht="47.25" spans="1:10">
      <c r="A32" s="15"/>
      <c r="B32" s="16" t="s">
        <v>74</v>
      </c>
      <c r="C32" s="19" t="s">
        <v>75</v>
      </c>
      <c r="D32" s="16" t="s">
        <v>76</v>
      </c>
      <c r="E32" s="16" t="s">
        <v>77</v>
      </c>
      <c r="F32" s="16" t="s">
        <v>77</v>
      </c>
      <c r="G32" s="16"/>
      <c r="H32" s="16">
        <v>6</v>
      </c>
      <c r="I32" s="18">
        <v>5</v>
      </c>
      <c r="J32" s="16" t="s">
        <v>78</v>
      </c>
    </row>
    <row r="33" ht="47.25" spans="1:10">
      <c r="A33" s="15"/>
      <c r="B33" s="16"/>
      <c r="C33" s="23"/>
      <c r="D33" s="16" t="s">
        <v>79</v>
      </c>
      <c r="E33" s="16" t="s">
        <v>77</v>
      </c>
      <c r="F33" s="16" t="s">
        <v>77</v>
      </c>
      <c r="G33" s="16"/>
      <c r="H33" s="16">
        <v>6</v>
      </c>
      <c r="I33" s="18">
        <v>6</v>
      </c>
      <c r="J33" s="16"/>
    </row>
    <row r="34" ht="31.5" spans="1:10">
      <c r="A34" s="15"/>
      <c r="B34" s="16"/>
      <c r="C34" s="30"/>
      <c r="D34" s="16" t="s">
        <v>80</v>
      </c>
      <c r="E34" s="16" t="s">
        <v>77</v>
      </c>
      <c r="F34" s="16" t="s">
        <v>77</v>
      </c>
      <c r="G34" s="16"/>
      <c r="H34" s="16">
        <v>8</v>
      </c>
      <c r="I34" s="18">
        <v>8</v>
      </c>
      <c r="J34" s="18"/>
    </row>
    <row r="35" ht="37.05" customHeight="1" spans="1:10">
      <c r="A35" s="15"/>
      <c r="B35" s="16"/>
      <c r="C35" s="16" t="s">
        <v>81</v>
      </c>
      <c r="D35" s="16" t="s">
        <v>82</v>
      </c>
      <c r="E35" s="16" t="s">
        <v>83</v>
      </c>
      <c r="F35" s="31">
        <v>1</v>
      </c>
      <c r="G35" s="18"/>
      <c r="H35" s="16">
        <v>6</v>
      </c>
      <c r="I35" s="18">
        <v>6</v>
      </c>
      <c r="J35" s="18"/>
    </row>
    <row r="36" ht="51" customHeight="1" spans="1:10">
      <c r="A36" s="15"/>
      <c r="B36" s="16" t="s">
        <v>84</v>
      </c>
      <c r="C36" s="16" t="s">
        <v>85</v>
      </c>
      <c r="D36" s="16" t="s">
        <v>86</v>
      </c>
      <c r="E36" s="16" t="s">
        <v>87</v>
      </c>
      <c r="F36" s="31">
        <v>1</v>
      </c>
      <c r="G36" s="18"/>
      <c r="H36" s="16">
        <v>7</v>
      </c>
      <c r="I36" s="18">
        <v>7</v>
      </c>
      <c r="J36" s="18"/>
    </row>
    <row r="37" ht="27" customHeight="1" spans="1:10">
      <c r="A37" s="32" t="s">
        <v>88</v>
      </c>
      <c r="B37" s="32"/>
      <c r="C37" s="32"/>
      <c r="D37" s="32"/>
      <c r="E37" s="32"/>
      <c r="F37" s="32"/>
      <c r="G37" s="32"/>
      <c r="H37" s="32">
        <v>100</v>
      </c>
      <c r="I37" s="32">
        <v>96.15</v>
      </c>
      <c r="J37" s="18"/>
    </row>
    <row r="38" ht="160.95" customHeight="1" spans="1:10">
      <c r="A38" s="33" t="s">
        <v>89</v>
      </c>
      <c r="B38" s="34"/>
      <c r="C38" s="34"/>
      <c r="D38" s="34"/>
      <c r="E38" s="34"/>
      <c r="F38" s="34"/>
      <c r="G38" s="34"/>
      <c r="H38" s="34"/>
      <c r="I38" s="34"/>
      <c r="J38" s="34"/>
    </row>
  </sheetData>
  <mergeCells count="45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1:A12"/>
    <mergeCell ref="A13:A36"/>
    <mergeCell ref="B14:B31"/>
    <mergeCell ref="B32:B35"/>
    <mergeCell ref="C14:C26"/>
    <mergeCell ref="C27:C30"/>
    <mergeCell ref="C32:C34"/>
    <mergeCell ref="A6:C10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2015-06-09T18:17:00Z</dcterms:created>
  <cp:lastPrinted>2020-04-27T02:17:00Z</cp:lastPrinted>
  <dcterms:modified xsi:type="dcterms:W3CDTF">2025-08-26T07:23:59Z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