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351" windowHeight="9587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<sst xmlns="http://schemas.openxmlformats.org/spreadsheetml/2006/main" count="84" uniqueCount="63">
  <si>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</si>
  <si>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</si>
  <si>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</si>
  <si>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</si>
  <si>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农产品质量安全项目（风险监测－种植、畜禽、水产品）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</si>
  <si>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</si>
  <si>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</si>
  <si>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</si>
  <si>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</si>
  <si>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</si>
  <si>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</si>
  <si>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</si>
  <si>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</si>
  <si>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</si>
  <si>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</si>
  <si>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</si>
  <si>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</si>
  <si>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</si>
  <si>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</si>
  <si>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</si>
  <si>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</si>
  <si>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</si>
  <si>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</si>
  <si>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全年计划监测样品2800批次，分为常规风险监测1742批次（种植产品660批次、畜禽产品712批次、水产品370批次）、专项监测730批次（种植产品350批次、畜禽产品300批次、水产品80批次）、屠宰企业监控228批次和畜禽产品兽药残留监控100批次。针对问题突出的产品及监测参数开展相关技术研究，探索重点风险隐患管控技术措施及途径，加强对北京市农产品质量安全监管，提升农产品质量安全水平。</t>
  </si>
  <si>
    <t>全年完成监测样品2800批次，完成常规风险监测1742批次（种植产品660批次、畜禽产品712批次、水产品370批次）、专项监测730批次（种植产品350批次、畜禽产品300批次、水产品80批次）、屠宰企业监控228批次和畜禽产品兽药残留监控100批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</si>
  <si>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</si>
  <si>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</si>
  <si>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</si>
  <si>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</si>
  <si>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</si>
  <si>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</si>
  <si>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</si>
  <si>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</si>
  <si>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</si>
  <si>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</si>
  <si>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风险监测（常规、专项）检测样本量</t>
  </si>
  <si>
    <t>2800个</t>
  </si>
  <si>
    <t>质量指标</t>
  </si>
  <si>
    <t>样品检测过程、结果符合质量技术监督管理要求的数量</t>
  </si>
  <si>
    <t>时效指标</t>
  </si>
  <si>
    <t>项目完成及时率</t>
  </si>
  <si>
    <t>成本指标</t>
  </si>
  <si>
    <t>经济成本指标</t>
  </si>
  <si>
    <t>特殊及临时性材料采购成本</t>
  </si>
  <si>
    <t>≤18.97万元</t>
  </si>
  <si>
    <t>18.97万元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</si>
  <si>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</si>
  <si>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</si>
  <si>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</si>
  <si>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</si>
  <si>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</si>
  <si>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</si>
  <si>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发生由北京市生产基地导致的重大农产品质量安全事故</t>
  </si>
  <si>
    <t>0次</t>
  </si>
  <si>
    <t>支撑材料有待加强</t>
  </si>
  <si>
    <t>生态效益
指标</t>
  </si>
  <si>
    <t>可持续影响指标</t>
  </si>
  <si>
    <t>满意度
指标</t>
  </si>
  <si>
    <t>服务对象满意度指标</t>
  </si>
  <si>
    <t>主管部门投诉次数</t>
  </si>
  <si>
    <t>≤3次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</si>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</sst>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10" zoomScaleNormal="100" topLeftCell="E18" workbookViewId="0">
      <selection activeCell="J21" sqref="J21:J24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8.9722222222222" customWidth="1"/>
    <col min="5" max="5" width="19.5" customWidth="1"/>
    <col min="6" max="6" width="13.3333333333333" customWidth="1"/>
    <col min="7" max="7" width="12.953703703703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95.17</v>
      </c>
      <c r="F7" s="5">
        <v>73.15065</v>
      </c>
      <c r="G7" s="5">
        <v>68.67762</v>
      </c>
      <c r="H7" s="5">
        <v>10</v>
      </c>
      <c r="I7" s="26">
        <f>G7/F7</f>
        <v>0.938851807878672</v>
      </c>
      <c r="J7" s="27">
        <f>10*I7</f>
        <v>9.38851807878672</v>
      </c>
    </row>
    <row r="8" ht="20" customHeight="1" spans="1:10">
      <c r="A8" s="9"/>
      <c r="B8" s="9"/>
      <c r="C8" s="9"/>
      <c r="D8" s="11" t="s">
        <v>17</v>
      </c>
      <c r="E8" s="5">
        <v>95.17</v>
      </c>
      <c r="F8" s="5">
        <v>73.15065</v>
      </c>
      <c r="G8" s="5">
        <v>68.67762</v>
      </c>
      <c r="H8" s="5"/>
      <c r="I8" s="26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8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28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1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52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5" t="s">
        <v>36</v>
      </c>
      <c r="G14" s="5"/>
      <c r="H14" s="9">
        <v>20</v>
      </c>
      <c r="I14" s="9">
        <v>20</v>
      </c>
      <c r="J14" s="5"/>
    </row>
    <row r="15" s="1" customFormat="1" ht="56" customHeight="1" spans="1:10">
      <c r="A15" s="15"/>
      <c r="B15" s="16"/>
      <c r="C15" s="17" t="s">
        <v>37</v>
      </c>
      <c r="D15" s="18" t="s">
        <v>38</v>
      </c>
      <c r="E15" s="18" t="s">
        <v>36</v>
      </c>
      <c r="F15" s="18" t="s">
        <v>36</v>
      </c>
      <c r="G15" s="18"/>
      <c r="H15" s="18">
        <v>10</v>
      </c>
      <c r="I15" s="18">
        <v>10</v>
      </c>
      <c r="J15" s="17"/>
    </row>
    <row r="16" ht="41" customHeight="1" spans="1:10">
      <c r="A16" s="13"/>
      <c r="B16" s="19"/>
      <c r="C16" s="5" t="s">
        <v>39</v>
      </c>
      <c r="D16" s="9" t="s">
        <v>40</v>
      </c>
      <c r="E16" s="20">
        <v>1</v>
      </c>
      <c r="F16" s="20">
        <v>1</v>
      </c>
      <c r="G16" s="9"/>
      <c r="H16" s="9">
        <v>10</v>
      </c>
      <c r="I16" s="9">
        <v>10</v>
      </c>
      <c r="J16" s="5"/>
    </row>
    <row r="17" ht="43" customHeight="1" spans="1:10">
      <c r="A17" s="13"/>
      <c r="B17" s="14" t="s">
        <v>41</v>
      </c>
      <c r="C17" s="9" t="s">
        <v>42</v>
      </c>
      <c r="D17" s="9" t="s">
        <v>43</v>
      </c>
      <c r="E17" s="9" t="s">
        <v>44</v>
      </c>
      <c r="F17" s="9" t="s">
        <v>45</v>
      </c>
      <c r="G17" s="9"/>
      <c r="H17" s="9">
        <v>20</v>
      </c>
      <c r="I17" s="9">
        <v>20</v>
      </c>
      <c r="J17" s="5"/>
    </row>
    <row r="18" ht="35" customHeight="1" spans="1:10">
      <c r="A18" s="13"/>
      <c r="B18" s="21"/>
      <c r="C18" s="9" t="s">
        <v>46</v>
      </c>
      <c r="D18" s="9" t="s">
        <v>47</v>
      </c>
      <c r="E18" s="5" t="s">
        <v>47</v>
      </c>
      <c r="F18" s="6" t="s">
        <v>47</v>
      </c>
      <c r="G18" s="8"/>
      <c r="H18" s="9"/>
      <c r="I18" s="9"/>
      <c r="J18" s="5"/>
    </row>
    <row r="19" ht="36" customHeight="1" spans="1:10">
      <c r="A19" s="13"/>
      <c r="B19" s="19"/>
      <c r="C19" s="9" t="s">
        <v>48</v>
      </c>
      <c r="D19" s="9" t="s">
        <v>47</v>
      </c>
      <c r="E19" s="5" t="s">
        <v>47</v>
      </c>
      <c r="F19" s="6" t="s">
        <v>47</v>
      </c>
      <c r="G19" s="8"/>
      <c r="H19" s="9"/>
      <c r="I19" s="9"/>
      <c r="J19" s="5"/>
    </row>
    <row r="20" ht="34" customHeight="1" spans="1:10">
      <c r="A20" s="13"/>
      <c r="B20" s="22" t="s">
        <v>49</v>
      </c>
      <c r="C20" s="22" t="s">
        <v>50</v>
      </c>
      <c r="D20" s="9" t="s">
        <v>47</v>
      </c>
      <c r="E20" s="5" t="s">
        <v>47</v>
      </c>
      <c r="F20" s="6" t="s">
        <v>47</v>
      </c>
      <c r="G20" s="8"/>
      <c r="H20" s="9"/>
      <c r="I20" s="5"/>
      <c r="J20" s="5"/>
    </row>
    <row r="21" ht="51" customHeight="1" spans="1:10">
      <c r="A21" s="13"/>
      <c r="B21" s="22"/>
      <c r="C21" s="22" t="s">
        <v>51</v>
      </c>
      <c r="D21" s="9" t="s">
        <v>52</v>
      </c>
      <c r="E21" s="9" t="s">
        <v>53</v>
      </c>
      <c r="F21" s="5" t="s">
        <v>53</v>
      </c>
      <c r="G21" s="5"/>
      <c r="H21" s="9">
        <v>20</v>
      </c>
      <c r="I21" s="5">
        <v>19</v>
      </c>
      <c r="J21" s="9" t="s">
        <v>54</v>
      </c>
    </row>
    <row r="22" ht="30" customHeight="1" spans="1:10">
      <c r="A22" s="13"/>
      <c r="B22" s="22"/>
      <c r="C22" s="22" t="s">
        <v>55</v>
      </c>
      <c r="D22" s="9" t="s">
        <v>47</v>
      </c>
      <c r="E22" s="5" t="s">
        <v>47</v>
      </c>
      <c r="F22" s="6" t="s">
        <v>47</v>
      </c>
      <c r="G22" s="8"/>
      <c r="H22" s="9"/>
      <c r="I22" s="5"/>
      <c r="J22" s="9"/>
    </row>
    <row r="23" ht="34" customHeight="1" spans="1:10">
      <c r="A23" s="13"/>
      <c r="B23" s="22"/>
      <c r="C23" s="22" t="s">
        <v>56</v>
      </c>
      <c r="D23" s="9" t="s">
        <v>47</v>
      </c>
      <c r="E23" s="5" t="s">
        <v>47</v>
      </c>
      <c r="F23" s="6" t="s">
        <v>47</v>
      </c>
      <c r="G23" s="8"/>
      <c r="H23" s="9"/>
      <c r="I23" s="5"/>
      <c r="J23" s="9"/>
    </row>
    <row r="24" ht="51" customHeight="1" spans="1:10">
      <c r="A24" s="13"/>
      <c r="B24" s="22" t="s">
        <v>57</v>
      </c>
      <c r="C24" s="22" t="s">
        <v>58</v>
      </c>
      <c r="D24" s="9" t="s">
        <v>59</v>
      </c>
      <c r="E24" s="5" t="s">
        <v>60</v>
      </c>
      <c r="F24" s="5" t="s">
        <v>53</v>
      </c>
      <c r="G24" s="5"/>
      <c r="H24" s="9">
        <v>10</v>
      </c>
      <c r="I24" s="5">
        <v>9</v>
      </c>
      <c r="J24" s="9" t="s">
        <v>54</v>
      </c>
    </row>
    <row r="25" ht="27" customHeight="1" spans="1:10">
      <c r="A25" s="23" t="s">
        <v>61</v>
      </c>
      <c r="B25" s="23"/>
      <c r="C25" s="23"/>
      <c r="D25" s="23"/>
      <c r="E25" s="23"/>
      <c r="F25" s="23"/>
      <c r="G25" s="23"/>
      <c r="H25" s="23">
        <v>100</v>
      </c>
      <c r="I25" s="29">
        <f>SUM(I14:I24)+J7</f>
        <v>97.3885180787867</v>
      </c>
      <c r="J25" s="5"/>
    </row>
    <row r="26" ht="179" customHeight="1" spans="1:10">
      <c r="A26" s="24" t="s">
        <v>62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333333333333" right="0.511805555555556" top="0.550694444444444" bottom="0.550694444444444" header="0.314583333333333" footer="0.314583333333333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1558DFC462934D01BF3D3F89BE647391_13</vt:lpwstr>
  </property>
</Properties>
</file>