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960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<sst xmlns="http://schemas.openxmlformats.org/spreadsheetml/2006/main" count="94" uniqueCount="75">
  <si>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</si>
  <si>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</si>
  <si>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</si>
  <si>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</si>
  <si>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北京市畜牧总站地埋消防管道更换项目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</si>
  <si>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</si>
  <si>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</si>
  <si>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</si>
  <si>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</si>
  <si>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</si>
  <si>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</si>
  <si>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</si>
  <si>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</si>
  <si>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</si>
  <si>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</si>
  <si>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</si>
  <si>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</si>
  <si>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</si>
  <si>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</si>
  <si>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</si>
  <si>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</si>
  <si>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</si>
  <si>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</si>
  <si>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1.对原有地埋消防管道经行管路复测，采用保护性开挖（人工与机械配合），保护性拆除地埋原有消防管道
2.更换新的符合国家消防安全标准的消防地埋管道、包含管网整体水压实验（需要针对水泵房水泵设备试运行）、管道防腐处理采用三布五油（玻璃丝布缠绕+环氧煤沥青面漆），加强管道使用年限。
3.对管沟部位进行土方回填、路面恢复，重新铺装沥青路面。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</si>
  <si>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</si>
  <si>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</si>
  <si>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</si>
  <si>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</si>
  <si>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</si>
  <si>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</si>
  <si>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</si>
  <si>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</si>
  <si>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</si>
  <si>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</si>
  <si>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地埋消防管道更换项目工程数量</t>
  </si>
  <si>
    <t>≥1个</t>
  </si>
  <si>
    <t>1个</t>
  </si>
  <si>
    <t>地埋消防管道更换项目工程量</t>
  </si>
  <si>
    <t>≥150米</t>
  </si>
  <si>
    <t>150米</t>
  </si>
  <si>
    <t>质量指标</t>
  </si>
  <si>
    <t>竣工验收合格率</t>
  </si>
  <si>
    <t>≥100%</t>
  </si>
  <si>
    <t>设施有效运转率</t>
  </si>
  <si>
    <t>时效指标</t>
  </si>
  <si>
    <t>项目按计划完工率</t>
  </si>
  <si>
    <t>成本指标</t>
  </si>
  <si>
    <t>经济成本指标</t>
  </si>
  <si>
    <t>地埋消防管道更换项目成本</t>
  </si>
  <si>
    <t>≤18.046343万元</t>
  </si>
  <si>
    <t>18.046343万元</t>
  </si>
  <si>
    <t>项目受益人数</t>
  </si>
  <si>
    <t>≥150人</t>
  </si>
  <si>
    <t>150人</t>
  </si>
  <si>
    <t>社会成本指标</t>
  </si>
  <si>
    <t>无</t>
  </si>
  <si>
    <t>生态成本指标</t>
  </si>
  <si>
    <t>效果指标</t>
  </si>
  <si>
    <t>经济效益
指标</t>
  </si>
  <si>
    <t>社会效益
指标</t>
  </si>
  <si>
    <t>消除安全隐患，恢复正常使用功能</t>
  </si>
  <si>
    <t>优</t>
  </si>
  <si>
    <t>资料归集不充分</t>
  </si>
  <si>
    <t>生态效益
指标</t>
  </si>
  <si>
    <t>可持续影响指标</t>
  </si>
  <si>
    <t>预计使用年限</t>
  </si>
  <si>
    <t>≥10年</t>
  </si>
  <si>
    <t>10年</t>
  </si>
  <si>
    <t>满意度
指标</t>
  </si>
  <si>
    <t>服务对象满意度指标</t>
  </si>
  <si>
    <t>使用（管理）人员满意度</t>
  </si>
  <si>
    <t>≥85%</t>
  </si>
  <si>
    <t>满意度支撑材料不足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</si>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</sst>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60" zoomScaleNormal="100" topLeftCell="B1" workbookViewId="0">
      <selection activeCell="J24" sqref="J24:J27"/>
    </sheetView>
  </sheetViews>
  <sheetFormatPr defaultColWidth="9" defaultRowHeight="15"/>
  <cols>
    <col min="1" max="1" width="5.38333333333333" customWidth="1"/>
    <col min="2" max="2" width="7.75" customWidth="1"/>
    <col min="3" max="3" width="12.25" style="1" customWidth="1"/>
    <col min="4" max="4" width="17.75" style="1" customWidth="1"/>
    <col min="5" max="5" width="19.5083333333333" style="1" customWidth="1"/>
    <col min="6" max="6" width="13.3833333333333" style="1" customWidth="1"/>
    <col min="7" max="7" width="11.625" style="1" customWidth="1"/>
    <col min="8" max="8" width="12.5083333333333" style="1" customWidth="1"/>
    <col min="9" max="9" width="11" style="1" customWidth="1"/>
    <col min="10" max="10" width="14.625" style="1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6"/>
      <c r="D3" s="6"/>
      <c r="E3" s="6"/>
      <c r="F3" s="6"/>
      <c r="G3" s="6"/>
      <c r="H3" s="6"/>
      <c r="I3" s="6"/>
      <c r="J3" s="6"/>
    </row>
    <row r="4" ht="20.1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30" spans="1:10">
      <c r="A6" s="11" t="s">
        <v>9</v>
      </c>
      <c r="B6" s="11"/>
      <c r="C6" s="11"/>
      <c r="D6" s="7"/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7" t="s">
        <v>15</v>
      </c>
    </row>
    <row r="7" ht="20.1" customHeight="1" spans="1:10">
      <c r="A7" s="11"/>
      <c r="B7" s="11"/>
      <c r="C7" s="11"/>
      <c r="D7" s="12" t="s">
        <v>16</v>
      </c>
      <c r="E7" s="13">
        <v>18.046343</v>
      </c>
      <c r="F7" s="13">
        <v>18.046343</v>
      </c>
      <c r="G7" s="7">
        <v>17.905585</v>
      </c>
      <c r="H7" s="7">
        <v>10</v>
      </c>
      <c r="I7" s="29">
        <f>G7/F7</f>
        <v>0.992200192581954</v>
      </c>
      <c r="J7" s="30">
        <f>10*I7</f>
        <v>9.92200192581954</v>
      </c>
    </row>
    <row r="8" spans="1:10">
      <c r="A8" s="11"/>
      <c r="B8" s="11"/>
      <c r="C8" s="11"/>
      <c r="D8" s="14" t="s">
        <v>17</v>
      </c>
      <c r="E8" s="13">
        <v>18.046343</v>
      </c>
      <c r="F8" s="13">
        <v>18.046343</v>
      </c>
      <c r="G8" s="7">
        <v>17.905585</v>
      </c>
      <c r="H8" s="7"/>
      <c r="I8" s="29"/>
      <c r="J8" s="11"/>
    </row>
    <row r="9" ht="24.95" customHeight="1" spans="1:10">
      <c r="A9" s="11"/>
      <c r="B9" s="11"/>
      <c r="C9" s="11"/>
      <c r="D9" s="7" t="s">
        <v>18</v>
      </c>
      <c r="E9" s="7"/>
      <c r="F9" s="7"/>
      <c r="G9" s="7"/>
      <c r="H9" s="7"/>
      <c r="I9" s="31"/>
      <c r="J9" s="11"/>
    </row>
    <row r="10" ht="18.95" customHeight="1" spans="1:10">
      <c r="A10" s="11"/>
      <c r="B10" s="11"/>
      <c r="C10" s="11"/>
      <c r="D10" s="15" t="s">
        <v>19</v>
      </c>
      <c r="E10" s="7"/>
      <c r="F10" s="7"/>
      <c r="G10" s="7"/>
      <c r="H10" s="7"/>
      <c r="I10" s="31"/>
      <c r="J10" s="11"/>
    </row>
    <row r="11" ht="26.1" customHeight="1" spans="1:10">
      <c r="A11" s="16" t="s">
        <v>20</v>
      </c>
      <c r="B11" s="11" t="s">
        <v>21</v>
      </c>
      <c r="C11" s="11"/>
      <c r="D11" s="11"/>
      <c r="E11" s="11"/>
      <c r="F11" s="11" t="s">
        <v>22</v>
      </c>
      <c r="G11" s="11"/>
      <c r="H11" s="11"/>
      <c r="I11" s="11"/>
      <c r="J11" s="11"/>
    </row>
    <row r="12" ht="178.5" customHeight="1" spans="1:10">
      <c r="A12" s="16"/>
      <c r="B12" s="14" t="s">
        <v>23</v>
      </c>
      <c r="C12" s="14"/>
      <c r="D12" s="14"/>
      <c r="E12" s="14"/>
      <c r="F12" s="14" t="s">
        <v>23</v>
      </c>
      <c r="G12" s="14"/>
      <c r="H12" s="14"/>
      <c r="I12" s="14"/>
      <c r="J12" s="14"/>
    </row>
    <row r="13" ht="30" spans="1:10">
      <c r="A13" s="16" t="s">
        <v>24</v>
      </c>
      <c r="B13" s="11" t="s">
        <v>25</v>
      </c>
      <c r="C13" s="7" t="s">
        <v>26</v>
      </c>
      <c r="D13" s="7" t="s">
        <v>27</v>
      </c>
      <c r="E13" s="7" t="s">
        <v>28</v>
      </c>
      <c r="F13" s="11" t="s">
        <v>29</v>
      </c>
      <c r="G13" s="11"/>
      <c r="H13" s="11" t="s">
        <v>30</v>
      </c>
      <c r="I13" s="11" t="s">
        <v>15</v>
      </c>
      <c r="J13" s="11" t="s">
        <v>31</v>
      </c>
    </row>
    <row r="14" ht="41.1" customHeight="1" spans="1:10">
      <c r="A14" s="16"/>
      <c r="B14" s="17" t="s">
        <v>32</v>
      </c>
      <c r="C14" s="7" t="s">
        <v>33</v>
      </c>
      <c r="D14" s="18" t="s">
        <v>34</v>
      </c>
      <c r="E14" s="19" t="s">
        <v>35</v>
      </c>
      <c r="F14" s="8" t="s">
        <v>36</v>
      </c>
      <c r="G14" s="10"/>
      <c r="H14" s="11">
        <v>10</v>
      </c>
      <c r="I14" s="11">
        <v>10</v>
      </c>
      <c r="J14" s="7"/>
    </row>
    <row r="15" ht="41.1" customHeight="1" spans="1:10">
      <c r="A15" s="16"/>
      <c r="B15" s="20"/>
      <c r="C15" s="7" t="s">
        <v>33</v>
      </c>
      <c r="D15" s="18" t="s">
        <v>37</v>
      </c>
      <c r="E15" s="19" t="s">
        <v>38</v>
      </c>
      <c r="F15" s="8" t="s">
        <v>39</v>
      </c>
      <c r="G15" s="10"/>
      <c r="H15" s="11">
        <v>10</v>
      </c>
      <c r="I15" s="11">
        <v>10</v>
      </c>
      <c r="J15" s="7"/>
    </row>
    <row r="16" ht="41.1" customHeight="1" spans="1:10">
      <c r="A16" s="16"/>
      <c r="B16" s="20"/>
      <c r="C16" s="7" t="s">
        <v>40</v>
      </c>
      <c r="D16" s="18" t="s">
        <v>41</v>
      </c>
      <c r="E16" s="19" t="s">
        <v>42</v>
      </c>
      <c r="F16" s="21">
        <v>1</v>
      </c>
      <c r="G16" s="10"/>
      <c r="H16" s="11">
        <v>10</v>
      </c>
      <c r="I16" s="11">
        <v>10</v>
      </c>
      <c r="J16" s="7"/>
    </row>
    <row r="17" ht="41.1" customHeight="1" spans="1:10">
      <c r="A17" s="16"/>
      <c r="B17" s="20"/>
      <c r="C17" s="7" t="s">
        <v>40</v>
      </c>
      <c r="D17" s="18" t="s">
        <v>43</v>
      </c>
      <c r="E17" s="19" t="s">
        <v>42</v>
      </c>
      <c r="F17" s="21">
        <v>1</v>
      </c>
      <c r="G17" s="10"/>
      <c r="H17" s="11">
        <v>5</v>
      </c>
      <c r="I17" s="11">
        <v>5</v>
      </c>
      <c r="J17" s="7"/>
    </row>
    <row r="18" ht="41.1" customHeight="1" spans="1:10">
      <c r="A18" s="16"/>
      <c r="B18" s="20"/>
      <c r="C18" s="7" t="s">
        <v>44</v>
      </c>
      <c r="D18" s="18" t="s">
        <v>45</v>
      </c>
      <c r="E18" s="19" t="s">
        <v>42</v>
      </c>
      <c r="F18" s="21">
        <v>1</v>
      </c>
      <c r="G18" s="10"/>
      <c r="H18" s="11">
        <v>10</v>
      </c>
      <c r="I18" s="11">
        <v>10</v>
      </c>
      <c r="J18" s="7"/>
    </row>
    <row r="19" ht="38.1" customHeight="1" spans="1:10">
      <c r="A19" s="16"/>
      <c r="B19" s="17" t="s">
        <v>46</v>
      </c>
      <c r="C19" s="11" t="s">
        <v>47</v>
      </c>
      <c r="D19" s="18" t="s">
        <v>48</v>
      </c>
      <c r="E19" s="19" t="s">
        <v>49</v>
      </c>
      <c r="F19" s="22" t="s">
        <v>50</v>
      </c>
      <c r="G19" s="23"/>
      <c r="H19" s="11">
        <v>10</v>
      </c>
      <c r="I19" s="11">
        <v>10</v>
      </c>
      <c r="J19" s="7"/>
    </row>
    <row r="20" ht="38.1" customHeight="1" spans="1:10">
      <c r="A20" s="16"/>
      <c r="B20" s="20"/>
      <c r="C20" s="11" t="s">
        <v>47</v>
      </c>
      <c r="D20" s="18" t="s">
        <v>51</v>
      </c>
      <c r="E20" s="19" t="s">
        <v>52</v>
      </c>
      <c r="F20" s="8" t="s">
        <v>53</v>
      </c>
      <c r="G20" s="10"/>
      <c r="H20" s="11">
        <v>5</v>
      </c>
      <c r="I20" s="11">
        <v>5</v>
      </c>
      <c r="J20" s="7"/>
    </row>
    <row r="21" ht="38.1" customHeight="1" spans="1:10">
      <c r="A21" s="16"/>
      <c r="B21" s="20"/>
      <c r="C21" s="11" t="s">
        <v>54</v>
      </c>
      <c r="D21" s="11" t="s">
        <v>55</v>
      </c>
      <c r="E21" s="11" t="s">
        <v>55</v>
      </c>
      <c r="F21" s="22" t="s">
        <v>55</v>
      </c>
      <c r="G21" s="23"/>
      <c r="H21" s="11"/>
      <c r="I21" s="11"/>
      <c r="J21" s="7"/>
    </row>
    <row r="22" ht="38.1" customHeight="1" spans="1:10">
      <c r="A22" s="16"/>
      <c r="B22" s="24"/>
      <c r="C22" s="11" t="s">
        <v>56</v>
      </c>
      <c r="D22" s="11" t="s">
        <v>55</v>
      </c>
      <c r="E22" s="11" t="s">
        <v>55</v>
      </c>
      <c r="F22" s="22" t="s">
        <v>55</v>
      </c>
      <c r="G22" s="23"/>
      <c r="H22" s="11"/>
      <c r="I22" s="11"/>
      <c r="J22" s="7"/>
    </row>
    <row r="23" ht="30" spans="1:10">
      <c r="A23" s="16"/>
      <c r="B23" s="25" t="s">
        <v>57</v>
      </c>
      <c r="C23" s="25" t="s">
        <v>58</v>
      </c>
      <c r="D23" s="18" t="s">
        <v>55</v>
      </c>
      <c r="E23" s="11" t="s">
        <v>55</v>
      </c>
      <c r="F23" s="8" t="s">
        <v>55</v>
      </c>
      <c r="G23" s="10"/>
      <c r="H23" s="11"/>
      <c r="I23" s="11"/>
      <c r="J23" s="7"/>
    </row>
    <row r="24" ht="30" spans="1:10">
      <c r="A24" s="16"/>
      <c r="B24" s="25"/>
      <c r="C24" s="25" t="s">
        <v>59</v>
      </c>
      <c r="D24" s="18" t="s">
        <v>60</v>
      </c>
      <c r="E24" s="11" t="s">
        <v>61</v>
      </c>
      <c r="F24" s="8" t="s">
        <v>61</v>
      </c>
      <c r="G24" s="10"/>
      <c r="H24" s="11">
        <v>10</v>
      </c>
      <c r="I24" s="11">
        <v>9</v>
      </c>
      <c r="J24" s="11" t="s">
        <v>62</v>
      </c>
    </row>
    <row r="25" ht="36.95" customHeight="1" spans="1:10">
      <c r="A25" s="16"/>
      <c r="B25" s="25"/>
      <c r="C25" s="25" t="s">
        <v>63</v>
      </c>
      <c r="D25" s="11" t="s">
        <v>55</v>
      </c>
      <c r="E25" s="11" t="s">
        <v>55</v>
      </c>
      <c r="F25" s="8" t="s">
        <v>55</v>
      </c>
      <c r="G25" s="10"/>
      <c r="H25" s="11"/>
      <c r="I25" s="11"/>
      <c r="J25" s="7"/>
    </row>
    <row r="26" ht="39.95" customHeight="1" spans="1:10">
      <c r="A26" s="16"/>
      <c r="B26" s="25"/>
      <c r="C26" s="25" t="s">
        <v>64</v>
      </c>
      <c r="D26" s="18" t="s">
        <v>65</v>
      </c>
      <c r="E26" s="19" t="s">
        <v>66</v>
      </c>
      <c r="F26" s="8" t="s">
        <v>67</v>
      </c>
      <c r="G26" s="10"/>
      <c r="H26" s="11">
        <v>10</v>
      </c>
      <c r="I26" s="11">
        <v>10</v>
      </c>
      <c r="J26" s="7"/>
    </row>
    <row r="27" ht="51" customHeight="1" spans="1:10">
      <c r="A27" s="16"/>
      <c r="B27" s="25" t="s">
        <v>68</v>
      </c>
      <c r="C27" s="25" t="s">
        <v>69</v>
      </c>
      <c r="D27" s="18" t="s">
        <v>70</v>
      </c>
      <c r="E27" s="19" t="s">
        <v>71</v>
      </c>
      <c r="F27" s="21">
        <v>0.85</v>
      </c>
      <c r="G27" s="10"/>
      <c r="H27" s="11">
        <v>10</v>
      </c>
      <c r="I27" s="11">
        <v>9</v>
      </c>
      <c r="J27" s="11" t="s">
        <v>72</v>
      </c>
    </row>
    <row r="28" ht="27" customHeight="1" spans="1:10">
      <c r="A28" s="26" t="s">
        <v>73</v>
      </c>
      <c r="B28" s="26"/>
      <c r="C28" s="26"/>
      <c r="D28" s="26"/>
      <c r="E28" s="26"/>
      <c r="F28" s="26"/>
      <c r="G28" s="26"/>
      <c r="H28" s="26">
        <v>100</v>
      </c>
      <c r="I28" s="32">
        <f>SUM(I14:I27)+J7</f>
        <v>97.9220019258195</v>
      </c>
      <c r="J28" s="7"/>
    </row>
    <row r="29" ht="161.1" customHeight="1" spans="1:10">
      <c r="A29" s="27" t="s">
        <v>74</v>
      </c>
      <c r="B29" s="28"/>
      <c r="C29" s="28"/>
      <c r="D29" s="28"/>
      <c r="E29" s="28"/>
      <c r="F29" s="28"/>
      <c r="G29" s="28"/>
      <c r="H29" s="28"/>
      <c r="I29" s="28"/>
      <c r="J29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8"/>
    <mergeCell ref="B19:B22"/>
    <mergeCell ref="B23:B26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E5B5F6619A8B46C5AAB3CC36B5C7FA90_13</vt:lpwstr>
  </property>
</Properties>
</file>