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AppData\Local\Temp\360zip$Temp\360$0\"/>
    </mc:Choice>
  </mc:AlternateContent>
  <bookViews>
    <workbookView xWindow="0" yWindow="0" windowWidth="19200" windowHeight="6885"/>
  </bookViews>
  <sheets>
    <sheet name="Sheet1" sheetId="1" r:id="rId1"/>
  </sheets>
  <definedNames>
    <definedName name="_xlnm.Print_Area" localSheetId="0">Sheet1!$A$1:$J$53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J7" i="1"/>
  <c r="I7" i="1"/>
</calcChain>
</file>

<file path=xl/sharedStrings.xml><?xml version="1.0" encoding="utf-8"?>
<sst xmlns="http://schemas.openxmlformats.org/spreadsheetml/2006/main" count="186" uniqueCount="130">
  <si>
    <t>附件1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</si>
  <si>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</si>
  <si>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</si>
  <si>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</si>
  <si>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创新团队（现代农业产业技术体系北京市家畜创新团队建设项目－岗位专家）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</si>
  <si>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</si>
  <si>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</si>
  <si>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</si>
  <si>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</si>
  <si>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</si>
  <si>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</si>
  <si>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</si>
  <si>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</si>
  <si>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</si>
  <si>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</si>
  <si>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</si>
  <si>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</si>
  <si>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</si>
  <si>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</si>
  <si>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</si>
  <si>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</si>
  <si>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</si>
  <si>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</si>
  <si>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家畜创新团队围绕提高北京市生猪和奶牛产业的“五大水平”，即家畜高质量种质资源繁育水平、家畜精细化管理与健康饲养水平、家畜疫病防控与诊疗水平、家畜环境控制与节能减排水平、畜产品加工与质量安全水平，通过建立“育种与繁殖”、“饲料与营养”、“疫病防控”、“环境控制与减排”、“加工与流通”等五大“创新群”，确定了五个方向任务重点，积极开展家畜育种与繁殖综合技术研究与示范、家畜精准营养与饲料高效利用技术研究与示范、家畜疫病防控与生物安全研究与示范、家畜环境控制与碳减排生态评价研究与示范、高端乳品开发与质量安全技术研究与示范，通过“奶牛保姆行动”、“奶香飘万家”、“生猪好管家”、“猪肉嘉年华”四大行动，实现提升有抓手、成果有实效、服务有保障，促进北京畜牧业高质量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</si>
  <si>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</si>
  <si>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</si>
  <si>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</si>
  <si>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</si>
  <si>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</si>
  <si>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</si>
  <si>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</si>
  <si>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</si>
  <si>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</si>
  <si>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</si>
  <si>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遗传缺陷检测规模</t>
  </si>
  <si>
    <t>≥1000头</t>
  </si>
  <si>
    <t>1200头</t>
  </si>
  <si>
    <t>研发多级除臭工艺方案</t>
  </si>
  <si>
    <t>1套</t>
  </si>
  <si>
    <t>开发碳排放评价配套支撑软件</t>
  </si>
  <si>
    <t>1个（台、套、件、辆）</t>
  </si>
  <si>
    <t>碳排放评价工作监测点数量</t>
  </si>
  <si>
    <t>10个（台、套、件、辆）</t>
  </si>
  <si>
    <t>23个（台、套、件、辆）</t>
  </si>
  <si>
    <t>精准定时输精程序</t>
  </si>
  <si>
    <t>高褪黑素奶牛核心群</t>
  </si>
  <si>
    <t>≥200头/只</t>
  </si>
  <si>
    <t>220头/只</t>
  </si>
  <si>
    <t>建立母牛体温、活动量、心率等指标自动采集技术</t>
  </si>
  <si>
    <t>低蛋白日粮技术生猪示范规模</t>
  </si>
  <si>
    <t>≥5万头</t>
  </si>
  <si>
    <t>2.5万头</t>
  </si>
  <si>
    <t>只开展半年工作，下一步将加大推广力度。</t>
  </si>
  <si>
    <t>筛选微生物菌株</t>
  </si>
  <si>
    <t>≥2株</t>
  </si>
  <si>
    <t>2株</t>
  </si>
  <si>
    <t>苜蓿青贮生产加工技术试验报告</t>
  </si>
  <si>
    <t>2份</t>
  </si>
  <si>
    <t>提出犊牛促生长饲料产品生产方案</t>
  </si>
  <si>
    <t>申报新兽药证书</t>
  </si>
  <si>
    <t>≥1项</t>
  </si>
  <si>
    <t>1项</t>
  </si>
  <si>
    <t>建立营养组分功能品质提升工艺</t>
  </si>
  <si>
    <t>≥1套</t>
  </si>
  <si>
    <t>发表论文</t>
  </si>
  <si>
    <t>≥16篇</t>
  </si>
  <si>
    <t>20篇</t>
  </si>
  <si>
    <t>申请专利</t>
  </si>
  <si>
    <t>≥6件</t>
  </si>
  <si>
    <t>8件</t>
  </si>
  <si>
    <t>技术培训</t>
  </si>
  <si>
    <t>≥800人次</t>
  </si>
  <si>
    <t>1000人次</t>
  </si>
  <si>
    <t>信息报送</t>
  </si>
  <si>
    <t>≥40条</t>
  </si>
  <si>
    <t>45条</t>
  </si>
  <si>
    <t>质量指标</t>
  </si>
  <si>
    <t>重点部位臭气浓度降低率</t>
  </si>
  <si>
    <t>≥20%</t>
  </si>
  <si>
    <t>优化程序后的母猪批次妊娠率</t>
  </si>
  <si>
    <t>≥82%</t>
  </si>
  <si>
    <t>母牛胎间距</t>
  </si>
  <si>
    <t>≤400天</t>
  </si>
  <si>
    <t>398天</t>
  </si>
  <si>
    <t>发情检出率</t>
  </si>
  <si>
    <t>≥90%</t>
  </si>
  <si>
    <t>试验正在进行中，正在统计数据，整理各指标发情预警阈值，下一步将加快试验进展。</t>
  </si>
  <si>
    <t>生长育肥猪饲料重比</t>
  </si>
  <si>
    <t>2.62：1</t>
  </si>
  <si>
    <t>苜蓿青贮青贮质量分数</t>
  </si>
  <si>
    <t>≥65%</t>
  </si>
  <si>
    <t>新兽药产品合格率</t>
  </si>
  <si>
    <t>时效指标</t>
  </si>
  <si>
    <t>2024年6月完成任务量</t>
  </si>
  <si>
    <t>≥50%</t>
  </si>
  <si>
    <t>仅开展大约3-4个月的工作。</t>
  </si>
  <si>
    <t>2024年12月完成任务量</t>
  </si>
  <si>
    <t>成本指标</t>
  </si>
  <si>
    <t>经济成本指标</t>
  </si>
  <si>
    <t>项目总成本</t>
  </si>
  <si>
    <t>≤550万元</t>
  </si>
  <si>
    <t>443.289万元</t>
  </si>
  <si>
    <t>社会成本指标</t>
  </si>
  <si>
    <t>无</t>
  </si>
  <si>
    <t>生态成本指标</t>
  </si>
  <si>
    <t>效果指标</t>
  </si>
  <si>
    <t>经济效益
指标</t>
  </si>
  <si>
    <t>通过产品应用、技术示范推广，产生预期经济效益</t>
  </si>
  <si>
    <t>≥1500万元</t>
  </si>
  <si>
    <t>3200万元</t>
  </si>
  <si>
    <t>社会效益
指标</t>
  </si>
  <si>
    <t>提高猪群的健康水平，为猪场减少经济损失</t>
  </si>
  <si>
    <t>优</t>
  </si>
  <si>
    <t>资料归集不充分</t>
  </si>
  <si>
    <t>母猪单次定时输精技术研究可节省精液成本、输精时间和劳动力，最大化应用优质种公猪</t>
  </si>
  <si>
    <t>有效带动生猪养殖降本增效生产水平</t>
  </si>
  <si>
    <t>开拓新饲料资源，减少养殖场对进口原料、粮食原料的依赖度</t>
  </si>
  <si>
    <t xml:space="preserve"> </t>
  </si>
  <si>
    <t>合理利用饲料资源，保障饲料质量</t>
  </si>
  <si>
    <t>生态效益
指标</t>
  </si>
  <si>
    <t>年减少化肥用量（折纯）</t>
  </si>
  <si>
    <t>≥50吨</t>
  </si>
  <si>
    <t>54.6吨</t>
  </si>
  <si>
    <t>可持续影响指标</t>
  </si>
  <si>
    <t>满意度
指标</t>
  </si>
  <si>
    <t>服务对象满意度指标</t>
  </si>
  <si>
    <t>试验示范与技术服务对象满意度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</si>
  <si>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</si>
  <si>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</si>
  <si>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家畜创新团队围绕提高北京市生猪和奶牛产业的“五大水平”，积极开展家畜育种与繁殖综合技术研究与示范、家畜精准营养与饲料高效利用技术研究与示范、家畜疫病防控与生物安全研究与示范、家畜环境控制与碳减排生态评价研究与示范、高端乳品开发与质量安全技术研究与示范，完成年度各项指标。年度各项指标完成情况详见数量指标、质量指标、经济效益、社会效益指标等各项三级指标实际完成值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</si>
</sst>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3">
    <font>
      <sz val="11"/>
      <color theme="1"/>
      <name val="等线"/>
      <charset val="134"/>
      <scheme val="minor"/>
    </font>
    <font>
      <sz val="12"/>
      <color theme="1"/>
      <name val="宋体"/>
      <family val="3"/>
      <charset val="134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8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7070" y="16503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topLeftCell="A10" zoomScaleNormal="100" zoomScaleSheetLayoutView="100" workbookViewId="0">
      <selection activeCell="F18" sqref="F18:G18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style="2" customWidth="1"/>
    <col min="5" max="5" width="19.5" style="2" customWidth="1"/>
    <col min="6" max="6" width="13.375" style="2" customWidth="1"/>
    <col min="7" max="7" width="14.5" style="2" customWidth="1"/>
    <col min="8" max="8" width="12.5" style="2" customWidth="1"/>
    <col min="9" max="9" width="11" style="2" customWidth="1"/>
    <col min="10" max="10" width="14.625" style="2" customWidth="1"/>
    <col min="13" max="13" width="9.25"/>
  </cols>
  <sheetData>
    <row r="1" spans="1:10" ht="27" customHeight="1">
      <c r="A1" s="3" t="s">
        <v>0</v>
      </c>
    </row>
    <row r="2" spans="1:10" ht="33.950000000000003" customHeight="1">
      <c r="A2" s="23" t="s">
        <v>1</v>
      </c>
      <c r="B2" s="23"/>
      <c r="C2" s="23"/>
      <c r="D2" s="24"/>
      <c r="E2" s="24"/>
      <c r="F2" s="24"/>
      <c r="G2" s="24"/>
      <c r="H2" s="24"/>
      <c r="I2" s="24"/>
      <c r="J2" s="24"/>
    </row>
    <row r="3" spans="1:10" ht="18.75" customHeight="1">
      <c r="A3" s="25" t="s">
        <v>2</v>
      </c>
      <c r="B3" s="25"/>
      <c r="C3" s="25"/>
      <c r="D3" s="26"/>
      <c r="E3" s="26"/>
      <c r="F3" s="26"/>
      <c r="G3" s="26"/>
      <c r="H3" s="26"/>
      <c r="I3" s="26"/>
      <c r="J3" s="26"/>
    </row>
    <row r="4" spans="1:10" ht="27.95" customHeight="1">
      <c r="A4" s="27" t="s">
        <v>3</v>
      </c>
      <c r="B4" s="27"/>
      <c r="C4" s="27"/>
      <c r="D4" s="27" t="s">
        <v>4</v>
      </c>
      <c r="E4" s="27"/>
      <c r="F4" s="27"/>
      <c r="G4" s="27"/>
      <c r="H4" s="27"/>
      <c r="I4" s="27"/>
      <c r="J4" s="27"/>
    </row>
    <row r="5" spans="1:10" ht="20.100000000000001" customHeight="1">
      <c r="A5" s="27" t="s">
        <v>5</v>
      </c>
      <c r="B5" s="27"/>
      <c r="C5" s="27"/>
      <c r="D5" s="28" t="s">
        <v>6</v>
      </c>
      <c r="E5" s="29"/>
      <c r="F5" s="30"/>
      <c r="G5" s="4" t="s">
        <v>7</v>
      </c>
      <c r="H5" s="31" t="s">
        <v>8</v>
      </c>
      <c r="I5" s="31"/>
      <c r="J5" s="31"/>
    </row>
    <row r="6" spans="1:10" ht="28.5">
      <c r="A6" s="31" t="s">
        <v>9</v>
      </c>
      <c r="B6" s="31"/>
      <c r="C6" s="31"/>
      <c r="D6" s="4"/>
      <c r="E6" s="5" t="s">
        <v>10</v>
      </c>
      <c r="F6" s="5" t="s">
        <v>11</v>
      </c>
      <c r="G6" s="5" t="s">
        <v>12</v>
      </c>
      <c r="H6" s="5" t="s">
        <v>13</v>
      </c>
      <c r="I6" s="5" t="s">
        <v>14</v>
      </c>
      <c r="J6" s="4" t="s">
        <v>15</v>
      </c>
    </row>
    <row r="7" spans="1:10" ht="20.100000000000001" customHeight="1">
      <c r="A7" s="31"/>
      <c r="B7" s="31"/>
      <c r="C7" s="31"/>
      <c r="D7" s="6" t="s">
        <v>16</v>
      </c>
      <c r="E7" s="7">
        <v>550</v>
      </c>
      <c r="F7" s="7">
        <v>550</v>
      </c>
      <c r="G7" s="7">
        <v>443.28899999999999</v>
      </c>
      <c r="H7" s="4">
        <v>10</v>
      </c>
      <c r="I7" s="19">
        <f>G7/F7</f>
        <v>0.80598000000000003</v>
      </c>
      <c r="J7" s="20">
        <f>10*I7</f>
        <v>8.0597999999999992</v>
      </c>
    </row>
    <row r="8" spans="1:10" ht="21" customHeight="1">
      <c r="A8" s="31"/>
      <c r="B8" s="31"/>
      <c r="C8" s="31"/>
      <c r="D8" s="8" t="s">
        <v>17</v>
      </c>
      <c r="E8" s="7">
        <v>550</v>
      </c>
      <c r="F8" s="7">
        <v>550</v>
      </c>
      <c r="G8" s="7">
        <v>443.28899999999999</v>
      </c>
      <c r="H8" s="4"/>
      <c r="I8" s="19"/>
      <c r="J8" s="5"/>
    </row>
    <row r="9" spans="1:10" ht="24.95" customHeight="1">
      <c r="A9" s="31"/>
      <c r="B9" s="31"/>
      <c r="C9" s="31"/>
      <c r="D9" s="6" t="s">
        <v>18</v>
      </c>
      <c r="E9" s="4"/>
      <c r="F9" s="4"/>
      <c r="G9" s="4"/>
      <c r="H9" s="4"/>
      <c r="I9" s="21"/>
      <c r="J9" s="5"/>
    </row>
    <row r="10" spans="1:10" ht="18.95" customHeight="1">
      <c r="A10" s="31"/>
      <c r="B10" s="31"/>
      <c r="C10" s="31"/>
      <c r="D10" s="9" t="s">
        <v>19</v>
      </c>
      <c r="E10" s="4"/>
      <c r="F10" s="4"/>
      <c r="G10" s="4"/>
      <c r="H10" s="4"/>
      <c r="I10" s="21"/>
      <c r="J10" s="5"/>
    </row>
    <row r="11" spans="1:10" ht="26.1" customHeight="1">
      <c r="A11" s="43" t="s">
        <v>20</v>
      </c>
      <c r="B11" s="31" t="s">
        <v>21</v>
      </c>
      <c r="C11" s="31"/>
      <c r="D11" s="31"/>
      <c r="E11" s="31"/>
      <c r="F11" s="31" t="s">
        <v>22</v>
      </c>
      <c r="G11" s="31"/>
      <c r="H11" s="31"/>
      <c r="I11" s="31"/>
      <c r="J11" s="31"/>
    </row>
    <row r="12" spans="1:10" ht="204" customHeight="1">
      <c r="A12" s="43"/>
      <c r="B12" s="31" t="s">
        <v>23</v>
      </c>
      <c r="C12" s="31"/>
      <c r="D12" s="31"/>
      <c r="E12" s="31"/>
      <c r="F12" s="31" t="s">
        <v>129</v>
      </c>
      <c r="G12" s="31"/>
      <c r="H12" s="31"/>
      <c r="I12" s="31"/>
      <c r="J12" s="31"/>
    </row>
    <row r="13" spans="1:10" ht="28.5">
      <c r="A13" s="43" t="s">
        <v>24</v>
      </c>
      <c r="B13" s="5" t="s">
        <v>25</v>
      </c>
      <c r="C13" s="4" t="s">
        <v>26</v>
      </c>
      <c r="D13" s="4" t="s">
        <v>27</v>
      </c>
      <c r="E13" s="4" t="s">
        <v>28</v>
      </c>
      <c r="F13" s="31" t="s">
        <v>29</v>
      </c>
      <c r="G13" s="31"/>
      <c r="H13" s="5" t="s">
        <v>30</v>
      </c>
      <c r="I13" s="5" t="s">
        <v>15</v>
      </c>
      <c r="J13" s="5" t="s">
        <v>31</v>
      </c>
    </row>
    <row r="14" spans="1:10" ht="41.1" customHeight="1">
      <c r="A14" s="43"/>
      <c r="B14" s="45" t="s">
        <v>32</v>
      </c>
      <c r="C14" s="4" t="s">
        <v>33</v>
      </c>
      <c r="D14" s="10" t="s">
        <v>34</v>
      </c>
      <c r="E14" s="10" t="s">
        <v>35</v>
      </c>
      <c r="F14" s="28" t="s">
        <v>36</v>
      </c>
      <c r="G14" s="30"/>
      <c r="H14" s="10">
        <v>2</v>
      </c>
      <c r="I14" s="10">
        <v>2</v>
      </c>
      <c r="J14" s="4"/>
    </row>
    <row r="15" spans="1:10" ht="41.1" customHeight="1">
      <c r="A15" s="43"/>
      <c r="B15" s="46"/>
      <c r="C15" s="4" t="s">
        <v>33</v>
      </c>
      <c r="D15" s="10" t="s">
        <v>37</v>
      </c>
      <c r="E15" s="10" t="s">
        <v>38</v>
      </c>
      <c r="F15" s="28" t="s">
        <v>38</v>
      </c>
      <c r="G15" s="30"/>
      <c r="H15" s="10">
        <v>2</v>
      </c>
      <c r="I15" s="10">
        <v>2</v>
      </c>
      <c r="J15" s="4"/>
    </row>
    <row r="16" spans="1:10" ht="41.1" customHeight="1">
      <c r="A16" s="43"/>
      <c r="B16" s="46"/>
      <c r="C16" s="4" t="s">
        <v>33</v>
      </c>
      <c r="D16" s="10" t="s">
        <v>39</v>
      </c>
      <c r="E16" s="10" t="s">
        <v>40</v>
      </c>
      <c r="F16" s="28" t="s">
        <v>40</v>
      </c>
      <c r="G16" s="30"/>
      <c r="H16" s="10">
        <v>2</v>
      </c>
      <c r="I16" s="10">
        <v>2</v>
      </c>
      <c r="J16" s="4"/>
    </row>
    <row r="17" spans="1:10" ht="41.1" customHeight="1">
      <c r="A17" s="43"/>
      <c r="B17" s="46"/>
      <c r="C17" s="4" t="s">
        <v>33</v>
      </c>
      <c r="D17" s="10" t="s">
        <v>41</v>
      </c>
      <c r="E17" s="10" t="s">
        <v>42</v>
      </c>
      <c r="F17" s="28" t="s">
        <v>43</v>
      </c>
      <c r="G17" s="30"/>
      <c r="H17" s="10">
        <v>1</v>
      </c>
      <c r="I17" s="10">
        <v>1</v>
      </c>
      <c r="J17" s="4"/>
    </row>
    <row r="18" spans="1:10" ht="53.1" customHeight="1">
      <c r="A18" s="43"/>
      <c r="B18" s="46"/>
      <c r="C18" s="4" t="s">
        <v>33</v>
      </c>
      <c r="D18" s="5" t="s">
        <v>44</v>
      </c>
      <c r="E18" s="10" t="s">
        <v>40</v>
      </c>
      <c r="F18" s="28" t="s">
        <v>40</v>
      </c>
      <c r="G18" s="30"/>
      <c r="H18" s="10">
        <v>1</v>
      </c>
      <c r="I18" s="10">
        <v>1</v>
      </c>
      <c r="J18" s="4"/>
    </row>
    <row r="19" spans="1:10" ht="41.1" customHeight="1">
      <c r="A19" s="43"/>
      <c r="B19" s="46"/>
      <c r="C19" s="4" t="s">
        <v>33</v>
      </c>
      <c r="D19" s="10" t="s">
        <v>45</v>
      </c>
      <c r="E19" s="10" t="s">
        <v>46</v>
      </c>
      <c r="F19" s="28" t="s">
        <v>47</v>
      </c>
      <c r="G19" s="30"/>
      <c r="H19" s="10">
        <v>2</v>
      </c>
      <c r="I19" s="10">
        <v>2</v>
      </c>
      <c r="J19" s="4"/>
    </row>
    <row r="20" spans="1:10" ht="60" customHeight="1">
      <c r="A20" s="43"/>
      <c r="B20" s="46"/>
      <c r="C20" s="4" t="s">
        <v>33</v>
      </c>
      <c r="D20" s="10" t="s">
        <v>48</v>
      </c>
      <c r="E20" s="10" t="s">
        <v>38</v>
      </c>
      <c r="F20" s="28" t="s">
        <v>38</v>
      </c>
      <c r="G20" s="30"/>
      <c r="H20" s="10">
        <v>1</v>
      </c>
      <c r="I20" s="10">
        <v>1</v>
      </c>
      <c r="J20" s="4"/>
    </row>
    <row r="21" spans="1:10" ht="102.95" customHeight="1">
      <c r="A21" s="43"/>
      <c r="B21" s="46"/>
      <c r="C21" s="4" t="s">
        <v>33</v>
      </c>
      <c r="D21" s="10" t="s">
        <v>49</v>
      </c>
      <c r="E21" s="10" t="s">
        <v>50</v>
      </c>
      <c r="F21" s="28" t="s">
        <v>51</v>
      </c>
      <c r="G21" s="30"/>
      <c r="H21" s="10">
        <v>1</v>
      </c>
      <c r="I21" s="10">
        <v>0.5</v>
      </c>
      <c r="J21" s="5" t="s">
        <v>52</v>
      </c>
    </row>
    <row r="22" spans="1:10" ht="41.1" customHeight="1">
      <c r="A22" s="43"/>
      <c r="B22" s="46"/>
      <c r="C22" s="4" t="s">
        <v>33</v>
      </c>
      <c r="D22" s="10" t="s">
        <v>53</v>
      </c>
      <c r="E22" s="10" t="s">
        <v>54</v>
      </c>
      <c r="F22" s="28" t="s">
        <v>55</v>
      </c>
      <c r="G22" s="30"/>
      <c r="H22" s="10">
        <v>1</v>
      </c>
      <c r="I22" s="10">
        <v>1</v>
      </c>
      <c r="J22" s="4"/>
    </row>
    <row r="23" spans="1:10" ht="41.1" customHeight="1">
      <c r="A23" s="43"/>
      <c r="B23" s="46"/>
      <c r="C23" s="4" t="s">
        <v>33</v>
      </c>
      <c r="D23" s="10" t="s">
        <v>56</v>
      </c>
      <c r="E23" s="10" t="s">
        <v>57</v>
      </c>
      <c r="F23" s="28" t="s">
        <v>57</v>
      </c>
      <c r="G23" s="30"/>
      <c r="H23" s="10">
        <v>1</v>
      </c>
      <c r="I23" s="10">
        <v>1</v>
      </c>
      <c r="J23" s="4"/>
    </row>
    <row r="24" spans="1:10" ht="41.1" customHeight="1">
      <c r="A24" s="43"/>
      <c r="B24" s="46"/>
      <c r="C24" s="4" t="s">
        <v>33</v>
      </c>
      <c r="D24" s="10" t="s">
        <v>58</v>
      </c>
      <c r="E24" s="10" t="s">
        <v>40</v>
      </c>
      <c r="F24" s="28" t="s">
        <v>40</v>
      </c>
      <c r="G24" s="30"/>
      <c r="H24" s="10">
        <v>1</v>
      </c>
      <c r="I24" s="10">
        <v>1</v>
      </c>
      <c r="J24" s="4"/>
    </row>
    <row r="25" spans="1:10" ht="41.1" customHeight="1">
      <c r="A25" s="43"/>
      <c r="B25" s="46"/>
      <c r="C25" s="4" t="s">
        <v>33</v>
      </c>
      <c r="D25" s="10" t="s">
        <v>59</v>
      </c>
      <c r="E25" s="10" t="s">
        <v>60</v>
      </c>
      <c r="F25" s="28" t="s">
        <v>61</v>
      </c>
      <c r="G25" s="30"/>
      <c r="H25" s="10">
        <v>1</v>
      </c>
      <c r="I25" s="10">
        <v>1</v>
      </c>
      <c r="J25" s="4"/>
    </row>
    <row r="26" spans="1:10" ht="41.1" customHeight="1">
      <c r="A26" s="43"/>
      <c r="B26" s="46"/>
      <c r="C26" s="4" t="s">
        <v>33</v>
      </c>
      <c r="D26" s="10" t="s">
        <v>62</v>
      </c>
      <c r="E26" s="10" t="s">
        <v>63</v>
      </c>
      <c r="F26" s="28" t="s">
        <v>38</v>
      </c>
      <c r="G26" s="30"/>
      <c r="H26" s="10">
        <v>1</v>
      </c>
      <c r="I26" s="10">
        <v>1</v>
      </c>
      <c r="J26" s="4"/>
    </row>
    <row r="27" spans="1:10" ht="41.1" customHeight="1">
      <c r="A27" s="43"/>
      <c r="B27" s="46"/>
      <c r="C27" s="4" t="s">
        <v>33</v>
      </c>
      <c r="D27" s="10" t="s">
        <v>64</v>
      </c>
      <c r="E27" s="10" t="s">
        <v>65</v>
      </c>
      <c r="F27" s="28" t="s">
        <v>66</v>
      </c>
      <c r="G27" s="30"/>
      <c r="H27" s="10">
        <v>2</v>
      </c>
      <c r="I27" s="10">
        <v>2</v>
      </c>
      <c r="J27" s="4"/>
    </row>
    <row r="28" spans="1:10" ht="41.1" customHeight="1">
      <c r="A28" s="43"/>
      <c r="B28" s="46"/>
      <c r="C28" s="4" t="s">
        <v>33</v>
      </c>
      <c r="D28" s="10" t="s">
        <v>67</v>
      </c>
      <c r="E28" s="10" t="s">
        <v>68</v>
      </c>
      <c r="F28" s="28" t="s">
        <v>69</v>
      </c>
      <c r="G28" s="30"/>
      <c r="H28" s="10">
        <v>2</v>
      </c>
      <c r="I28" s="10">
        <v>2</v>
      </c>
      <c r="J28" s="4"/>
    </row>
    <row r="29" spans="1:10" ht="41.1" customHeight="1">
      <c r="A29" s="43"/>
      <c r="B29" s="46"/>
      <c r="C29" s="4" t="s">
        <v>33</v>
      </c>
      <c r="D29" s="10" t="s">
        <v>70</v>
      </c>
      <c r="E29" s="10" t="s">
        <v>71</v>
      </c>
      <c r="F29" s="28" t="s">
        <v>72</v>
      </c>
      <c r="G29" s="30"/>
      <c r="H29" s="10">
        <v>2</v>
      </c>
      <c r="I29" s="10">
        <v>2</v>
      </c>
      <c r="J29" s="4"/>
    </row>
    <row r="30" spans="1:10" ht="41.1" customHeight="1">
      <c r="A30" s="43"/>
      <c r="B30" s="46"/>
      <c r="C30" s="4" t="s">
        <v>33</v>
      </c>
      <c r="D30" s="10" t="s">
        <v>73</v>
      </c>
      <c r="E30" s="10" t="s">
        <v>74</v>
      </c>
      <c r="F30" s="28" t="s">
        <v>75</v>
      </c>
      <c r="G30" s="30"/>
      <c r="H30" s="10">
        <v>2</v>
      </c>
      <c r="I30" s="10">
        <v>2</v>
      </c>
      <c r="J30" s="4"/>
    </row>
    <row r="31" spans="1:10" s="1" customFormat="1" ht="41.1" customHeight="1">
      <c r="A31" s="44"/>
      <c r="B31" s="46"/>
      <c r="C31" s="11" t="s">
        <v>76</v>
      </c>
      <c r="D31" s="10" t="s">
        <v>77</v>
      </c>
      <c r="E31" s="12" t="s">
        <v>78</v>
      </c>
      <c r="F31" s="32">
        <v>0.5</v>
      </c>
      <c r="G31" s="33"/>
      <c r="H31" s="10">
        <v>1</v>
      </c>
      <c r="I31" s="10">
        <v>1</v>
      </c>
      <c r="J31" s="11"/>
    </row>
    <row r="32" spans="1:10" ht="41.1" customHeight="1">
      <c r="A32" s="43"/>
      <c r="B32" s="46"/>
      <c r="C32" s="11" t="s">
        <v>76</v>
      </c>
      <c r="D32" s="10" t="s">
        <v>79</v>
      </c>
      <c r="E32" s="12" t="s">
        <v>80</v>
      </c>
      <c r="F32" s="34">
        <v>0.83499999999999996</v>
      </c>
      <c r="G32" s="35"/>
      <c r="H32" s="10">
        <v>1</v>
      </c>
      <c r="I32" s="10">
        <v>1</v>
      </c>
      <c r="J32" s="4"/>
    </row>
    <row r="33" spans="1:13" ht="41.1" customHeight="1">
      <c r="A33" s="43"/>
      <c r="B33" s="46"/>
      <c r="C33" s="11" t="s">
        <v>76</v>
      </c>
      <c r="D33" s="10" t="s">
        <v>81</v>
      </c>
      <c r="E33" s="10" t="s">
        <v>82</v>
      </c>
      <c r="F33" s="36" t="s">
        <v>83</v>
      </c>
      <c r="G33" s="35"/>
      <c r="H33" s="10">
        <v>3</v>
      </c>
      <c r="I33" s="10">
        <v>3</v>
      </c>
      <c r="J33" s="4"/>
    </row>
    <row r="34" spans="1:13" ht="162.94999999999999" customHeight="1">
      <c r="A34" s="43"/>
      <c r="B34" s="46"/>
      <c r="C34" s="11" t="s">
        <v>76</v>
      </c>
      <c r="D34" s="10" t="s">
        <v>84</v>
      </c>
      <c r="E34" s="12" t="s">
        <v>85</v>
      </c>
      <c r="F34" s="37">
        <v>0.45</v>
      </c>
      <c r="G34" s="35"/>
      <c r="H34" s="10">
        <v>1</v>
      </c>
      <c r="I34" s="10">
        <v>0.5</v>
      </c>
      <c r="J34" s="5" t="s">
        <v>86</v>
      </c>
    </row>
    <row r="35" spans="1:13" ht="41.1" customHeight="1">
      <c r="A35" s="43"/>
      <c r="B35" s="46"/>
      <c r="C35" s="11" t="s">
        <v>76</v>
      </c>
      <c r="D35" s="10" t="s">
        <v>87</v>
      </c>
      <c r="E35" s="10" t="s">
        <v>88</v>
      </c>
      <c r="F35" s="36" t="s">
        <v>88</v>
      </c>
      <c r="G35" s="35"/>
      <c r="H35" s="10">
        <v>2</v>
      </c>
      <c r="I35" s="10">
        <v>2</v>
      </c>
      <c r="J35" s="4"/>
    </row>
    <row r="36" spans="1:13" ht="41.1" customHeight="1">
      <c r="A36" s="43"/>
      <c r="B36" s="46"/>
      <c r="C36" s="11" t="s">
        <v>76</v>
      </c>
      <c r="D36" s="10" t="s">
        <v>89</v>
      </c>
      <c r="E36" s="10" t="s">
        <v>90</v>
      </c>
      <c r="F36" s="36">
        <v>65</v>
      </c>
      <c r="G36" s="35"/>
      <c r="H36" s="10">
        <v>1</v>
      </c>
      <c r="I36" s="10">
        <v>1</v>
      </c>
      <c r="J36" s="4"/>
    </row>
    <row r="37" spans="1:13" ht="41.1" customHeight="1">
      <c r="A37" s="43"/>
      <c r="B37" s="46"/>
      <c r="C37" s="11" t="s">
        <v>76</v>
      </c>
      <c r="D37" s="10" t="s">
        <v>91</v>
      </c>
      <c r="E37" s="12">
        <v>1</v>
      </c>
      <c r="F37" s="37">
        <v>1</v>
      </c>
      <c r="G37" s="35"/>
      <c r="H37" s="10">
        <v>2</v>
      </c>
      <c r="I37" s="10">
        <v>2</v>
      </c>
      <c r="J37" s="4"/>
    </row>
    <row r="38" spans="1:13" ht="90.95" customHeight="1">
      <c r="A38" s="43"/>
      <c r="B38" s="46"/>
      <c r="C38" s="49" t="s">
        <v>92</v>
      </c>
      <c r="D38" s="10" t="s">
        <v>93</v>
      </c>
      <c r="E38" s="13" t="s">
        <v>94</v>
      </c>
      <c r="F38" s="38">
        <v>0.3</v>
      </c>
      <c r="G38" s="31"/>
      <c r="H38" s="5">
        <v>2</v>
      </c>
      <c r="I38" s="5">
        <v>1.2</v>
      </c>
      <c r="J38" s="5" t="s">
        <v>95</v>
      </c>
    </row>
    <row r="39" spans="1:13" ht="38.1" customHeight="1">
      <c r="A39" s="43"/>
      <c r="B39" s="46"/>
      <c r="C39" s="50"/>
      <c r="D39" s="5" t="s">
        <v>96</v>
      </c>
      <c r="E39" s="13">
        <v>1</v>
      </c>
      <c r="F39" s="37">
        <v>1</v>
      </c>
      <c r="G39" s="35"/>
      <c r="H39" s="5">
        <v>2</v>
      </c>
      <c r="I39" s="5">
        <v>2</v>
      </c>
      <c r="J39" s="4"/>
    </row>
    <row r="40" spans="1:13" ht="38.1" customHeight="1">
      <c r="A40" s="43"/>
      <c r="B40" s="45" t="s">
        <v>97</v>
      </c>
      <c r="C40" s="5" t="s">
        <v>98</v>
      </c>
      <c r="D40" s="5" t="s">
        <v>99</v>
      </c>
      <c r="E40" s="5" t="s">
        <v>100</v>
      </c>
      <c r="F40" s="31" t="s">
        <v>101</v>
      </c>
      <c r="G40" s="31"/>
      <c r="H40" s="5">
        <v>10</v>
      </c>
      <c r="I40" s="5">
        <v>10</v>
      </c>
      <c r="J40" s="4"/>
    </row>
    <row r="41" spans="1:13" ht="38.1" customHeight="1">
      <c r="A41" s="43"/>
      <c r="B41" s="46"/>
      <c r="C41" s="5" t="s">
        <v>102</v>
      </c>
      <c r="D41" s="5" t="s">
        <v>103</v>
      </c>
      <c r="E41" s="5" t="s">
        <v>103</v>
      </c>
      <c r="F41" s="31" t="s">
        <v>103</v>
      </c>
      <c r="G41" s="31"/>
      <c r="H41" s="5"/>
      <c r="I41" s="5"/>
      <c r="J41" s="4"/>
    </row>
    <row r="42" spans="1:13" ht="38.1" customHeight="1">
      <c r="A42" s="43"/>
      <c r="B42" s="47"/>
      <c r="C42" s="5" t="s">
        <v>104</v>
      </c>
      <c r="D42" s="5" t="s">
        <v>103</v>
      </c>
      <c r="E42" s="5" t="s">
        <v>103</v>
      </c>
      <c r="F42" s="31" t="s">
        <v>103</v>
      </c>
      <c r="G42" s="31"/>
      <c r="H42" s="5"/>
      <c r="I42" s="5"/>
      <c r="J42" s="4"/>
    </row>
    <row r="43" spans="1:13" ht="54.95" customHeight="1">
      <c r="A43" s="43"/>
      <c r="B43" s="48" t="s">
        <v>105</v>
      </c>
      <c r="C43" s="14" t="s">
        <v>106</v>
      </c>
      <c r="D43" s="5" t="s">
        <v>107</v>
      </c>
      <c r="E43" s="5" t="s">
        <v>108</v>
      </c>
      <c r="F43" s="27" t="s">
        <v>109</v>
      </c>
      <c r="G43" s="27"/>
      <c r="H43" s="5">
        <v>5</v>
      </c>
      <c r="I43" s="5">
        <v>5</v>
      </c>
      <c r="J43" s="4"/>
    </row>
    <row r="44" spans="1:13" ht="57" customHeight="1">
      <c r="A44" s="43"/>
      <c r="B44" s="48"/>
      <c r="C44" s="14" t="s">
        <v>110</v>
      </c>
      <c r="D44" s="5" t="s">
        <v>111</v>
      </c>
      <c r="E44" s="15" t="s">
        <v>112</v>
      </c>
      <c r="F44" s="28" t="s">
        <v>112</v>
      </c>
      <c r="G44" s="30"/>
      <c r="H44" s="5">
        <v>5</v>
      </c>
      <c r="I44" s="5">
        <v>4</v>
      </c>
      <c r="J44" s="4" t="s">
        <v>113</v>
      </c>
    </row>
    <row r="45" spans="1:13" ht="90" customHeight="1">
      <c r="A45" s="43"/>
      <c r="B45" s="48"/>
      <c r="C45" s="14" t="s">
        <v>110</v>
      </c>
      <c r="D45" s="5" t="s">
        <v>114</v>
      </c>
      <c r="E45" s="15" t="s">
        <v>112</v>
      </c>
      <c r="F45" s="28" t="s">
        <v>112</v>
      </c>
      <c r="G45" s="30"/>
      <c r="H45" s="5">
        <v>5</v>
      </c>
      <c r="I45" s="5">
        <v>5</v>
      </c>
      <c r="J45" s="4"/>
    </row>
    <row r="46" spans="1:13" ht="47.1" customHeight="1">
      <c r="A46" s="43"/>
      <c r="B46" s="48"/>
      <c r="C46" s="14" t="s">
        <v>110</v>
      </c>
      <c r="D46" s="16" t="s">
        <v>115</v>
      </c>
      <c r="E46" s="15" t="s">
        <v>112</v>
      </c>
      <c r="F46" s="28" t="s">
        <v>112</v>
      </c>
      <c r="G46" s="30"/>
      <c r="H46" s="5">
        <v>5</v>
      </c>
      <c r="I46" s="5">
        <v>5</v>
      </c>
      <c r="J46" s="4"/>
    </row>
    <row r="47" spans="1:13" ht="77.099999999999994" customHeight="1">
      <c r="A47" s="43"/>
      <c r="B47" s="48"/>
      <c r="C47" s="14" t="s">
        <v>110</v>
      </c>
      <c r="D47" s="10" t="s">
        <v>116</v>
      </c>
      <c r="E47" s="15" t="s">
        <v>112</v>
      </c>
      <c r="F47" s="28" t="s">
        <v>112</v>
      </c>
      <c r="G47" s="30"/>
      <c r="H47" s="5">
        <v>4</v>
      </c>
      <c r="I47" s="5">
        <v>4</v>
      </c>
      <c r="J47" s="4"/>
      <c r="M47" t="s">
        <v>117</v>
      </c>
    </row>
    <row r="48" spans="1:13" ht="48" customHeight="1">
      <c r="A48" s="43"/>
      <c r="B48" s="48"/>
      <c r="C48" s="14" t="s">
        <v>110</v>
      </c>
      <c r="D48" s="10" t="s">
        <v>118</v>
      </c>
      <c r="E48" s="15" t="s">
        <v>112</v>
      </c>
      <c r="F48" s="28" t="s">
        <v>112</v>
      </c>
      <c r="G48" s="30"/>
      <c r="H48" s="5">
        <v>3</v>
      </c>
      <c r="I48" s="5">
        <v>3</v>
      </c>
      <c r="J48" s="4"/>
    </row>
    <row r="49" spans="1:10" ht="36.950000000000003" customHeight="1">
      <c r="A49" s="43"/>
      <c r="B49" s="48"/>
      <c r="C49" s="14" t="s">
        <v>119</v>
      </c>
      <c r="D49" s="10" t="s">
        <v>120</v>
      </c>
      <c r="E49" s="15" t="s">
        <v>121</v>
      </c>
      <c r="F49" s="28" t="s">
        <v>122</v>
      </c>
      <c r="G49" s="30"/>
      <c r="H49" s="5">
        <v>3</v>
      </c>
      <c r="I49" s="5">
        <v>3</v>
      </c>
      <c r="J49" s="4"/>
    </row>
    <row r="50" spans="1:10" ht="39.950000000000003" customHeight="1">
      <c r="A50" s="43"/>
      <c r="B50" s="48"/>
      <c r="C50" s="14" t="s">
        <v>123</v>
      </c>
      <c r="D50" s="5" t="s">
        <v>103</v>
      </c>
      <c r="E50" s="5" t="s">
        <v>103</v>
      </c>
      <c r="F50" s="27" t="s">
        <v>103</v>
      </c>
      <c r="G50" s="27"/>
      <c r="H50" s="5"/>
      <c r="I50" s="4"/>
      <c r="J50" s="4"/>
    </row>
    <row r="51" spans="1:10" ht="51" customHeight="1">
      <c r="A51" s="43"/>
      <c r="B51" s="14" t="s">
        <v>124</v>
      </c>
      <c r="C51" s="14" t="s">
        <v>125</v>
      </c>
      <c r="D51" s="10" t="s">
        <v>126</v>
      </c>
      <c r="E51" s="17" t="s">
        <v>85</v>
      </c>
      <c r="F51" s="39">
        <v>0.99</v>
      </c>
      <c r="G51" s="27"/>
      <c r="H51" s="5">
        <v>10</v>
      </c>
      <c r="I51" s="4">
        <v>10</v>
      </c>
      <c r="J51" s="5"/>
    </row>
    <row r="52" spans="1:10" ht="27" customHeight="1">
      <c r="A52" s="40" t="s">
        <v>127</v>
      </c>
      <c r="B52" s="40"/>
      <c r="C52" s="40"/>
      <c r="D52" s="40"/>
      <c r="E52" s="40"/>
      <c r="F52" s="40"/>
      <c r="G52" s="40"/>
      <c r="H52" s="18">
        <v>100</v>
      </c>
      <c r="I52" s="22">
        <f>SUM(I14:I51)+J7</f>
        <v>95.259799999999998</v>
      </c>
      <c r="J52" s="4"/>
    </row>
    <row r="53" spans="1:10" ht="177.75" customHeight="1">
      <c r="A53" s="41" t="s">
        <v>128</v>
      </c>
      <c r="B53" s="42"/>
      <c r="C53" s="42"/>
      <c r="D53" s="42"/>
      <c r="E53" s="42"/>
      <c r="F53" s="42"/>
      <c r="G53" s="42"/>
      <c r="H53" s="42"/>
      <c r="I53" s="42"/>
      <c r="J53" s="42"/>
    </row>
  </sheetData>
  <mergeCells count="59">
    <mergeCell ref="C38:C39"/>
    <mergeCell ref="A6:C10"/>
    <mergeCell ref="A11:A12"/>
    <mergeCell ref="A13:A51"/>
    <mergeCell ref="B14:B39"/>
    <mergeCell ref="B40:B42"/>
    <mergeCell ref="B43:B50"/>
    <mergeCell ref="F49:G49"/>
    <mergeCell ref="F50:G50"/>
    <mergeCell ref="F51:G51"/>
    <mergeCell ref="A52:G52"/>
    <mergeCell ref="A53:J53"/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14:G14"/>
    <mergeCell ref="F15:G15"/>
    <mergeCell ref="F16:G16"/>
    <mergeCell ref="F17:G17"/>
    <mergeCell ref="F18:G18"/>
    <mergeCell ref="B11:E11"/>
    <mergeCell ref="F11:J11"/>
    <mergeCell ref="B12:E12"/>
    <mergeCell ref="F12:J12"/>
    <mergeCell ref="F13:G13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2025-04-22T05:08:00Z</cp:lastPrinted>
  <dcterms:created xsi:type="dcterms:W3CDTF">2015-06-07T10:17:00Z</dcterms:created>
  <dcterms:modified xsi:type="dcterms:W3CDTF">2025-08-26T09:55:22Z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22800C6F7BA74618BF569A3E2D0B785E_13</vt:lpwstr>
  </property>
</Properties>
</file>