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Sheet1" sheetId="1" r:id="rId1"/>
  </sheets>
  <definedNames>
    <definedName name="_xlnm.Print_Area" localSheetId="0">Sheet1!$A$1:$J$37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<sst xmlns="http://schemas.openxmlformats.org/spreadsheetml/2006/main" count="102" uniqueCount="80">
  <si>
    <t>附件1</t>
  </si>
  <si>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</si>
  <si>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</si>
  <si>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</si>
  <si>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（节能环保）煤改清洁能源推进保障项目</t>
  </si>
  <si>
    <t>主管部门</t>
  </si>
  <si>
    <t>北京市农业农村局</t>
  </si>
  <si>
    <t>实施单位</t>
  </si>
  <si>
    <t>生态建设处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</si>
  <si>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</si>
  <si>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</si>
  <si>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</si>
  <si>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</si>
  <si>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</si>
  <si>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</si>
  <si>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</si>
  <si>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</si>
  <si>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</si>
  <si>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</si>
  <si>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</si>
  <si>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</si>
  <si>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</si>
  <si>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</si>
  <si>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1.开展农村地区煤改清洁能源跟踪监测项目，即通过委托专业第三方机构对农村地区煤改清洁能源工作全链条专业性跟踪检查监测，包括对改造工作进展、设备寿命到期更换工作流程进行全程跟踪、评价；对长效管护工作的专业性和及时性情况进行专业检查；开展专业监测实时掌握煤改清洁能源设备安装及运行状况；针对百姓12345诉求情况实现件件跟踪，逐件响应，客观评价，确保煤改清洁能源任务按期规范完成、办理流程规范、百姓诉求快速响应。
2.通过委托专业第三方机构对煤改清洁能源项目或政策涉及的中央及市级财政资金进行专业抽查核查，督促各区规范使用财政资金。</t>
  </si>
  <si>
    <t>项目组针对2024年度清洁取暖改造任务，追踪统计清洁取暖设备的安装进展和配套线路施工情况；针对已改造清洁取暖用户，对设备巡检情况实现即时跟踪调度、汇总分析；按照精细化的要求实现12345诉求的10分钟快速响应，并针对集中出现的问题，提出对策建议；新开发 “农村取暖更新助手”小程序，实现用户自主申报、在线审核、更新设备档案管理、更新信息统计分析等功能；针对改造村安装情况、已改造村巡检情况、燃煤村燃煤配送情况开展巡查工作；完成空气源热泵供暖系统的运行情况分析；探索了清洁能源供暖设备的报废检验方法。为项目的顺利完成提供重要保障。</t>
  </si>
  <si>
    <t>绩效指标</t>
  </si>
  <si>
    <t>一级指标</t>
  </si>
  <si>
    <t>二级指标</t>
  </si>
  <si>
    <t>三级指标</t>
  </si>
  <si>
    <t>年度指标值(A)</t>
  </si>
  <si>
    <t>实际完成值(B)</t>
  </si>
  <si>
    <t>分值</t>
  </si>
  <si>
    <t>偏差原因分析及改进措施</t>
  </si>
  <si>
    <t>产出指标</t>
  </si>
  <si>
    <t>数量指标</t>
  </si>
  <si>
    <t>提出设备运行效果提升技术路线和政策建议</t>
  </si>
  <si>
    <t>1篇</t>
  </si>
  <si>
    <t>检查巡查报告份数</t>
  </si>
  <si>
    <t>1份</t>
  </si>
  <si>
    <t>资金核查报告份数</t>
  </si>
  <si>
    <t>监控情况报告份数</t>
  </si>
  <si>
    <t>分析评估报告份数</t>
  </si>
  <si>
    <t>质量指标</t>
  </si>
  <si>
    <t>新改造村庄跟踪检查覆盖率</t>
  </si>
  <si>
    <t>已改造村庄的改造技术类型跟踪监测覆盖率</t>
  </si>
  <si>
    <t>已改造村庄长效管护工作抽查村庄数量</t>
  </si>
  <si>
    <t>≥100个</t>
  </si>
  <si>
    <t>379个</t>
  </si>
  <si>
    <t>按照实际情况
抽查村庄数量</t>
  </si>
  <si>
    <t>百姓12345诉求跟踪覆盖率</t>
  </si>
  <si>
    <t>上一取暖季资金核查的政策覆盖率</t>
  </si>
  <si>
    <t>时效指标</t>
  </si>
  <si>
    <t>2025年6月底招标前期工作完成率</t>
  </si>
  <si>
    <t>2025年8月底项目启动工作完成率</t>
  </si>
  <si>
    <t>成本指标</t>
  </si>
  <si>
    <t>经济成本指标</t>
  </si>
  <si>
    <t>农村地区煤改清洁能源跟踪监测成本</t>
  </si>
  <si>
    <t>378万元</t>
  </si>
  <si>
    <t>377.05万元</t>
  </si>
  <si>
    <t>农村地区煤改清洁能源资金核查成本</t>
  </si>
  <si>
    <t>70万元</t>
  </si>
  <si>
    <t>69.5万元</t>
  </si>
  <si>
    <t>社会成本指标</t>
  </si>
  <si>
    <t>无</t>
  </si>
  <si>
    <t>生态成本指标</t>
  </si>
  <si>
    <t>效果指标</t>
  </si>
  <si>
    <t>经济效益
指标</t>
  </si>
  <si>
    <t>社会效益
指标</t>
  </si>
  <si>
    <t>煤改清洁能源工作推进的规范性</t>
  </si>
  <si>
    <t>良</t>
  </si>
  <si>
    <t>生态效益
指标</t>
  </si>
  <si>
    <t>年度降低燃煤使用吨数</t>
  </si>
  <si>
    <t>400万吨</t>
  </si>
  <si>
    <t>可持续影响指标</t>
  </si>
  <si>
    <t>满意度
指标</t>
  </si>
  <si>
    <t>服务对象满意度指标</t>
  </si>
  <si>
    <t>已完成清洁能源改造村庄住户满意度</t>
  </si>
  <si>
    <t>相关区镇政府管理人员满意度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</si>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</sst>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_);[Red]\(0\)"/>
  </numFmts>
  <fonts count="29">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7">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176"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177" fontId="5" fillId="0" borderId="1" xfId="0" applyNumberFormat="1"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xf>
    <xf numFmtId="9" fontId="5"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xf>
    <xf numFmtId="10"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78" fontId="6" fillId="0" borderId="1" xfId="0" applyNumberFormat="1" applyFont="1" applyFill="1" applyBorder="1" applyAlignment="1">
      <alignment horizontal="center" vertical="center"/>
    </xf>
    <xf numFmtId="0" fontId="5" fillId="0" borderId="0" xfId="0" applyFont="1" applyFill="1" applyAlignment="1">
      <alignment horizontal="left" vertical="center" wrapText="1"/>
    </xf>
    <xf numFmtId="0" fontId="5" fillId="0" borderId="0" xfId="0" applyFont="1" applyFill="1" applyAlignment="1">
      <alignment horizontal="left" vertical="center"/>
    </xf>
    <xf numFmtId="10" fontId="5" fillId="0" borderId="1" xfId="3"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7" fillId="0" borderId="0" xfId="0" applyFont="1" applyFill="1" applyAlignment="1">
      <alignment horizontal="left" vertical="center"/>
    </xf>
    <xf numFmtId="176"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3355340</xdr:colOff>
      <xdr:row>5</xdr:row>
      <xdr:rowOff>333375</xdr:rowOff>
    </xdr:to>
    <xdr:sp>
      <xdr:nvSpPr>
        <xdr:cNvPr id="1025" name="直接箭头连接符 1"/>
        <xdr:cNvSpPr>
          <a:spLocks noChangeShapeType="1"/>
        </xdr:cNvSpPr>
      </xdr:nvSpPr>
      <xdr:spPr>
        <a:xfrm>
          <a:off x="1840865" y="1637665"/>
          <a:ext cx="3176270" cy="30543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7"/>
  <sheetViews>
    <sheetView tabSelected="1" view="pageBreakPreview" zoomScale="70" zoomScaleNormal="100" topLeftCell="A6" workbookViewId="0">
      <selection activeCell="L22" sqref="L22"/>
    </sheetView>
  </sheetViews>
  <sheetFormatPr defaultColWidth="9" defaultRowHeight="13.85"/>
  <cols>
    <col min="1" max="1" width="5.33628318584071" style="1" customWidth="1"/>
    <col min="2" max="2" width="7.75221238938053" style="1" customWidth="1"/>
    <col min="3" max="3" width="12.2477876106195" style="1" customWidth="1"/>
    <col min="4" max="4" width="44.5840707964602" style="1" customWidth="1"/>
    <col min="5" max="5" width="19.5044247787611" style="1" customWidth="1"/>
    <col min="6" max="6" width="13.3362831858407" style="1" customWidth="1"/>
    <col min="7" max="7" width="11.6637168141593" style="1" customWidth="1"/>
    <col min="8" max="8" width="12.5044247787611" style="1" customWidth="1"/>
    <col min="9" max="9" width="11" style="1" customWidth="1"/>
    <col min="10" max="10" width="17.1681415929204"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7" customHeight="1" spans="1:10">
      <c r="A5" s="5" t="s">
        <v>5</v>
      </c>
      <c r="B5" s="5"/>
      <c r="C5" s="5"/>
      <c r="D5" s="6" t="s">
        <v>6</v>
      </c>
      <c r="E5" s="7"/>
      <c r="F5" s="8"/>
      <c r="G5" s="5" t="s">
        <v>7</v>
      </c>
      <c r="H5" s="9" t="s">
        <v>8</v>
      </c>
      <c r="I5" s="9"/>
      <c r="J5" s="9"/>
    </row>
    <row r="6" ht="31.5" spans="1:10">
      <c r="A6" s="9" t="s">
        <v>9</v>
      </c>
      <c r="B6" s="9"/>
      <c r="C6" s="9"/>
      <c r="D6" s="5"/>
      <c r="E6" s="9" t="s">
        <v>10</v>
      </c>
      <c r="F6" s="9" t="s">
        <v>11</v>
      </c>
      <c r="G6" s="9" t="s">
        <v>12</v>
      </c>
      <c r="H6" s="9" t="s">
        <v>13</v>
      </c>
      <c r="I6" s="9" t="s">
        <v>14</v>
      </c>
      <c r="J6" s="5" t="s">
        <v>15</v>
      </c>
    </row>
    <row r="7" ht="20" customHeight="1" spans="1:10">
      <c r="A7" s="9"/>
      <c r="B7" s="9"/>
      <c r="C7" s="9"/>
      <c r="D7" s="10" t="s">
        <v>16</v>
      </c>
      <c r="E7" s="11">
        <v>448</v>
      </c>
      <c r="F7" s="11">
        <v>448</v>
      </c>
      <c r="G7" s="11">
        <v>446.55</v>
      </c>
      <c r="H7" s="5">
        <v>10</v>
      </c>
      <c r="I7" s="33">
        <f>G7/F7</f>
        <v>0.996763392857143</v>
      </c>
      <c r="J7" s="34">
        <f>10*I7</f>
        <v>9.96763392857143</v>
      </c>
    </row>
    <row r="8" ht="15.75" spans="1:10">
      <c r="A8" s="9"/>
      <c r="B8" s="9"/>
      <c r="C8" s="9"/>
      <c r="D8" s="12" t="s">
        <v>17</v>
      </c>
      <c r="E8" s="11">
        <v>448</v>
      </c>
      <c r="F8" s="11">
        <v>448</v>
      </c>
      <c r="G8" s="11">
        <v>446.55</v>
      </c>
      <c r="H8" s="5"/>
      <c r="I8" s="33"/>
      <c r="J8" s="9"/>
    </row>
    <row r="9" ht="25" customHeight="1" spans="1:10">
      <c r="A9" s="9"/>
      <c r="B9" s="9"/>
      <c r="C9" s="9"/>
      <c r="D9" s="5" t="s">
        <v>18</v>
      </c>
      <c r="E9" s="5"/>
      <c r="F9" s="5"/>
      <c r="G9" s="5"/>
      <c r="H9" s="5"/>
      <c r="I9" s="5"/>
      <c r="J9" s="5"/>
    </row>
    <row r="10" ht="19" customHeight="1" spans="1:10">
      <c r="A10" s="9"/>
      <c r="B10" s="9"/>
      <c r="C10" s="9"/>
      <c r="D10" s="13" t="s">
        <v>19</v>
      </c>
      <c r="E10" s="5"/>
      <c r="F10" s="5"/>
      <c r="G10" s="5"/>
      <c r="H10" s="5"/>
      <c r="I10" s="5"/>
      <c r="J10" s="5"/>
    </row>
    <row r="11" ht="26" customHeight="1" spans="1:10">
      <c r="A11" s="14" t="s">
        <v>20</v>
      </c>
      <c r="B11" s="9" t="s">
        <v>21</v>
      </c>
      <c r="C11" s="9"/>
      <c r="D11" s="9"/>
      <c r="E11" s="9"/>
      <c r="F11" s="9" t="s">
        <v>22</v>
      </c>
      <c r="G11" s="9"/>
      <c r="H11" s="9"/>
      <c r="I11" s="9"/>
      <c r="J11" s="9"/>
    </row>
    <row r="12" ht="145" customHeight="1" spans="1:10">
      <c r="A12" s="14"/>
      <c r="B12" s="12" t="s">
        <v>23</v>
      </c>
      <c r="C12" s="12"/>
      <c r="D12" s="12"/>
      <c r="E12" s="12"/>
      <c r="F12" s="12" t="s">
        <v>24</v>
      </c>
      <c r="G12" s="12"/>
      <c r="H12" s="12"/>
      <c r="I12" s="12"/>
      <c r="J12" s="12"/>
    </row>
    <row r="13" ht="31.5" spans="1:10">
      <c r="A13" s="14" t="s">
        <v>25</v>
      </c>
      <c r="B13" s="9" t="s">
        <v>26</v>
      </c>
      <c r="C13" s="5" t="s">
        <v>27</v>
      </c>
      <c r="D13" s="5" t="s">
        <v>28</v>
      </c>
      <c r="E13" s="5" t="s">
        <v>29</v>
      </c>
      <c r="F13" s="9" t="s">
        <v>30</v>
      </c>
      <c r="G13" s="9"/>
      <c r="H13" s="9" t="s">
        <v>31</v>
      </c>
      <c r="I13" s="9" t="s">
        <v>15</v>
      </c>
      <c r="J13" s="9" t="s">
        <v>32</v>
      </c>
    </row>
    <row r="14" ht="34" customHeight="1" spans="1:12">
      <c r="A14" s="14"/>
      <c r="B14" s="15" t="s">
        <v>33</v>
      </c>
      <c r="C14" s="16" t="s">
        <v>34</v>
      </c>
      <c r="D14" s="5" t="s">
        <v>35</v>
      </c>
      <c r="E14" s="5" t="s">
        <v>36</v>
      </c>
      <c r="F14" s="6" t="s">
        <v>36</v>
      </c>
      <c r="G14" s="8"/>
      <c r="H14" s="17">
        <v>4</v>
      </c>
      <c r="I14" s="26">
        <v>4</v>
      </c>
      <c r="J14" s="5"/>
      <c r="L14" s="35"/>
    </row>
    <row r="15" ht="34" customHeight="1" spans="1:12">
      <c r="A15" s="14"/>
      <c r="B15" s="18"/>
      <c r="C15" s="19"/>
      <c r="D15" s="5" t="s">
        <v>37</v>
      </c>
      <c r="E15" s="5" t="s">
        <v>38</v>
      </c>
      <c r="F15" s="6" t="s">
        <v>38</v>
      </c>
      <c r="G15" s="8"/>
      <c r="H15" s="17">
        <v>4</v>
      </c>
      <c r="I15" s="26">
        <v>4</v>
      </c>
      <c r="J15" s="5"/>
      <c r="L15" s="35"/>
    </row>
    <row r="16" ht="34" customHeight="1" spans="1:12">
      <c r="A16" s="14"/>
      <c r="B16" s="18"/>
      <c r="C16" s="19"/>
      <c r="D16" s="5" t="s">
        <v>39</v>
      </c>
      <c r="E16" s="5" t="s">
        <v>38</v>
      </c>
      <c r="F16" s="6" t="s">
        <v>38</v>
      </c>
      <c r="G16" s="8"/>
      <c r="H16" s="17">
        <v>4</v>
      </c>
      <c r="I16" s="26">
        <v>4</v>
      </c>
      <c r="J16" s="5"/>
      <c r="L16" s="35"/>
    </row>
    <row r="17" ht="34" customHeight="1" spans="1:12">
      <c r="A17" s="14"/>
      <c r="B17" s="18"/>
      <c r="C17" s="19"/>
      <c r="D17" s="5" t="s">
        <v>40</v>
      </c>
      <c r="E17" s="5" t="s">
        <v>38</v>
      </c>
      <c r="F17" s="6" t="s">
        <v>38</v>
      </c>
      <c r="G17" s="8"/>
      <c r="H17" s="17">
        <v>4</v>
      </c>
      <c r="I17" s="26">
        <v>4</v>
      </c>
      <c r="J17" s="5"/>
      <c r="L17" s="35"/>
    </row>
    <row r="18" ht="34" customHeight="1" spans="1:12">
      <c r="A18" s="14"/>
      <c r="B18" s="18"/>
      <c r="C18" s="20"/>
      <c r="D18" s="5" t="s">
        <v>41</v>
      </c>
      <c r="E18" s="5" t="s">
        <v>38</v>
      </c>
      <c r="F18" s="6" t="s">
        <v>38</v>
      </c>
      <c r="G18" s="8"/>
      <c r="H18" s="17">
        <v>4</v>
      </c>
      <c r="I18" s="26">
        <v>4</v>
      </c>
      <c r="J18" s="5"/>
      <c r="L18" s="35"/>
    </row>
    <row r="19" ht="34" customHeight="1" spans="1:12">
      <c r="A19" s="14"/>
      <c r="B19" s="18"/>
      <c r="C19" s="16" t="s">
        <v>42</v>
      </c>
      <c r="D19" s="5" t="s">
        <v>43</v>
      </c>
      <c r="E19" s="21">
        <v>1</v>
      </c>
      <c r="F19" s="21">
        <v>1</v>
      </c>
      <c r="G19" s="9"/>
      <c r="H19" s="17">
        <v>4</v>
      </c>
      <c r="I19" s="26">
        <v>4</v>
      </c>
      <c r="J19" s="5"/>
      <c r="L19" s="35"/>
    </row>
    <row r="20" ht="34" customHeight="1" spans="1:12">
      <c r="A20" s="14"/>
      <c r="B20" s="18"/>
      <c r="C20" s="19"/>
      <c r="D20" s="5" t="s">
        <v>44</v>
      </c>
      <c r="E20" s="21">
        <v>1</v>
      </c>
      <c r="F20" s="21">
        <v>1</v>
      </c>
      <c r="G20" s="9"/>
      <c r="H20" s="17">
        <v>4</v>
      </c>
      <c r="I20" s="26">
        <v>4</v>
      </c>
      <c r="J20" s="5"/>
      <c r="L20" s="35"/>
    </row>
    <row r="21" ht="34" customHeight="1" spans="1:12">
      <c r="A21" s="14"/>
      <c r="B21" s="18"/>
      <c r="C21" s="19"/>
      <c r="D21" s="5" t="s">
        <v>45</v>
      </c>
      <c r="E21" s="9" t="s">
        <v>46</v>
      </c>
      <c r="F21" s="6" t="s">
        <v>47</v>
      </c>
      <c r="G21" s="8"/>
      <c r="H21" s="17">
        <v>4</v>
      </c>
      <c r="I21" s="26">
        <v>3.6</v>
      </c>
      <c r="J21" s="9" t="s">
        <v>48</v>
      </c>
      <c r="L21" s="35"/>
    </row>
    <row r="22" ht="34" customHeight="1" spans="1:12">
      <c r="A22" s="14"/>
      <c r="B22" s="18"/>
      <c r="C22" s="19"/>
      <c r="D22" s="5" t="s">
        <v>49</v>
      </c>
      <c r="E22" s="21">
        <v>1</v>
      </c>
      <c r="F22" s="22">
        <v>1</v>
      </c>
      <c r="G22" s="8"/>
      <c r="H22" s="17">
        <v>4</v>
      </c>
      <c r="I22" s="26">
        <v>4</v>
      </c>
      <c r="J22" s="5"/>
      <c r="L22" s="35"/>
    </row>
    <row r="23" ht="34" customHeight="1" spans="1:12">
      <c r="A23" s="14"/>
      <c r="B23" s="18"/>
      <c r="C23" s="20"/>
      <c r="D23" s="5" t="s">
        <v>50</v>
      </c>
      <c r="E23" s="21">
        <v>1</v>
      </c>
      <c r="F23" s="22">
        <v>1</v>
      </c>
      <c r="G23" s="8"/>
      <c r="H23" s="17">
        <v>4</v>
      </c>
      <c r="I23" s="26">
        <v>4</v>
      </c>
      <c r="J23" s="5"/>
      <c r="L23" s="35"/>
    </row>
    <row r="24" ht="34" customHeight="1" spans="1:12">
      <c r="A24" s="14"/>
      <c r="B24" s="18"/>
      <c r="C24" s="16" t="s">
        <v>51</v>
      </c>
      <c r="D24" s="5" t="s">
        <v>52</v>
      </c>
      <c r="E24" s="21">
        <v>1</v>
      </c>
      <c r="F24" s="23">
        <v>1</v>
      </c>
      <c r="G24" s="24"/>
      <c r="H24" s="17">
        <v>2</v>
      </c>
      <c r="I24" s="26">
        <v>2</v>
      </c>
      <c r="J24" s="5"/>
      <c r="L24" s="35"/>
    </row>
    <row r="25" ht="34" customHeight="1" spans="1:12">
      <c r="A25" s="14"/>
      <c r="B25" s="25"/>
      <c r="C25" s="20"/>
      <c r="D25" s="5" t="s">
        <v>53</v>
      </c>
      <c r="E25" s="21">
        <v>1</v>
      </c>
      <c r="F25" s="23">
        <v>1</v>
      </c>
      <c r="G25" s="24"/>
      <c r="H25" s="17">
        <v>3</v>
      </c>
      <c r="I25" s="26">
        <v>3</v>
      </c>
      <c r="J25" s="5"/>
      <c r="L25" s="35"/>
    </row>
    <row r="26" ht="34" customHeight="1" spans="1:12">
      <c r="A26" s="14"/>
      <c r="B26" s="15" t="s">
        <v>54</v>
      </c>
      <c r="C26" s="15" t="s">
        <v>55</v>
      </c>
      <c r="D26" s="9" t="s">
        <v>56</v>
      </c>
      <c r="E26" s="9" t="s">
        <v>57</v>
      </c>
      <c r="F26" s="9" t="s">
        <v>58</v>
      </c>
      <c r="G26" s="9"/>
      <c r="H26" s="17">
        <v>5</v>
      </c>
      <c r="I26" s="26">
        <v>5</v>
      </c>
      <c r="J26" s="5"/>
      <c r="L26" s="35"/>
    </row>
    <row r="27" ht="34" customHeight="1" spans="1:12">
      <c r="A27" s="14"/>
      <c r="B27" s="18"/>
      <c r="C27" s="25"/>
      <c r="D27" s="9" t="s">
        <v>59</v>
      </c>
      <c r="E27" s="9" t="s">
        <v>60</v>
      </c>
      <c r="F27" s="6" t="s">
        <v>61</v>
      </c>
      <c r="G27" s="8"/>
      <c r="H27" s="17">
        <v>5</v>
      </c>
      <c r="I27" s="26">
        <v>5</v>
      </c>
      <c r="J27" s="5"/>
      <c r="L27" s="35"/>
    </row>
    <row r="28" ht="34" customHeight="1" spans="1:12">
      <c r="A28" s="14"/>
      <c r="B28" s="18"/>
      <c r="C28" s="9" t="s">
        <v>62</v>
      </c>
      <c r="D28" s="9" t="s">
        <v>63</v>
      </c>
      <c r="E28" s="9" t="s">
        <v>63</v>
      </c>
      <c r="F28" s="9" t="s">
        <v>63</v>
      </c>
      <c r="G28" s="9"/>
      <c r="H28" s="26">
        <v>0</v>
      </c>
      <c r="I28" s="26">
        <v>0</v>
      </c>
      <c r="J28" s="5"/>
      <c r="L28" s="35"/>
    </row>
    <row r="29" ht="34" customHeight="1" spans="1:12">
      <c r="A29" s="14"/>
      <c r="B29" s="25"/>
      <c r="C29" s="9" t="s">
        <v>64</v>
      </c>
      <c r="D29" s="9" t="s">
        <v>63</v>
      </c>
      <c r="E29" s="9" t="s">
        <v>63</v>
      </c>
      <c r="F29" s="9" t="s">
        <v>63</v>
      </c>
      <c r="G29" s="9"/>
      <c r="H29" s="26">
        <v>0</v>
      </c>
      <c r="I29" s="26">
        <v>0</v>
      </c>
      <c r="J29" s="5"/>
      <c r="L29" s="35"/>
    </row>
    <row r="30" ht="34" customHeight="1" spans="1:12">
      <c r="A30" s="14"/>
      <c r="B30" s="9" t="s">
        <v>65</v>
      </c>
      <c r="C30" s="9" t="s">
        <v>66</v>
      </c>
      <c r="D30" s="9" t="s">
        <v>63</v>
      </c>
      <c r="E30" s="9" t="s">
        <v>63</v>
      </c>
      <c r="F30" s="9" t="s">
        <v>63</v>
      </c>
      <c r="G30" s="9"/>
      <c r="H30" s="26">
        <v>0</v>
      </c>
      <c r="I30" s="26">
        <v>0</v>
      </c>
      <c r="J30" s="5"/>
      <c r="L30" s="35"/>
    </row>
    <row r="31" ht="34" customHeight="1" spans="1:12">
      <c r="A31" s="14"/>
      <c r="B31" s="9"/>
      <c r="C31" s="9" t="s">
        <v>67</v>
      </c>
      <c r="D31" s="9" t="s">
        <v>68</v>
      </c>
      <c r="E31" s="9" t="s">
        <v>69</v>
      </c>
      <c r="F31" s="5" t="s">
        <v>69</v>
      </c>
      <c r="G31" s="5"/>
      <c r="H31" s="17">
        <v>10</v>
      </c>
      <c r="I31" s="17">
        <v>10</v>
      </c>
      <c r="J31" s="5"/>
      <c r="L31" s="35"/>
    </row>
    <row r="32" ht="34" customHeight="1" spans="1:10">
      <c r="A32" s="14"/>
      <c r="B32" s="9"/>
      <c r="C32" s="9" t="s">
        <v>70</v>
      </c>
      <c r="D32" s="9" t="s">
        <v>71</v>
      </c>
      <c r="E32" s="9" t="s">
        <v>72</v>
      </c>
      <c r="F32" s="5" t="s">
        <v>72</v>
      </c>
      <c r="G32" s="5"/>
      <c r="H32" s="17">
        <v>15</v>
      </c>
      <c r="I32" s="17">
        <v>15</v>
      </c>
      <c r="J32" s="5"/>
    </row>
    <row r="33" ht="34" customHeight="1" spans="1:10">
      <c r="A33" s="14"/>
      <c r="B33" s="9"/>
      <c r="C33" s="9" t="s">
        <v>73</v>
      </c>
      <c r="D33" s="9" t="s">
        <v>63</v>
      </c>
      <c r="E33" s="9" t="s">
        <v>63</v>
      </c>
      <c r="F33" s="9" t="s">
        <v>63</v>
      </c>
      <c r="G33" s="9"/>
      <c r="H33" s="26">
        <v>0</v>
      </c>
      <c r="I33" s="26">
        <v>0</v>
      </c>
      <c r="J33" s="5"/>
    </row>
    <row r="34" ht="34" customHeight="1" spans="1:10">
      <c r="A34" s="14"/>
      <c r="B34" s="15" t="s">
        <v>74</v>
      </c>
      <c r="C34" s="15" t="s">
        <v>75</v>
      </c>
      <c r="D34" s="9" t="s">
        <v>76</v>
      </c>
      <c r="E34" s="27">
        <v>0.9</v>
      </c>
      <c r="F34" s="28">
        <v>0.988</v>
      </c>
      <c r="G34" s="5"/>
      <c r="H34" s="17">
        <v>5</v>
      </c>
      <c r="I34" s="17">
        <v>5</v>
      </c>
      <c r="J34" s="5"/>
    </row>
    <row r="35" ht="34" customHeight="1" spans="1:10">
      <c r="A35" s="14"/>
      <c r="B35" s="25"/>
      <c r="C35" s="25"/>
      <c r="D35" s="9" t="s">
        <v>77</v>
      </c>
      <c r="E35" s="27">
        <v>0.9</v>
      </c>
      <c r="F35" s="22">
        <v>0.95</v>
      </c>
      <c r="G35" s="8"/>
      <c r="H35" s="17">
        <v>5</v>
      </c>
      <c r="I35" s="17">
        <v>5</v>
      </c>
      <c r="J35" s="9"/>
    </row>
    <row r="36" ht="27" customHeight="1" spans="1:10">
      <c r="A36" s="29" t="s">
        <v>78</v>
      </c>
      <c r="B36" s="29"/>
      <c r="C36" s="29"/>
      <c r="D36" s="29"/>
      <c r="E36" s="29"/>
      <c r="F36" s="29"/>
      <c r="G36" s="29"/>
      <c r="H36" s="30">
        <v>100</v>
      </c>
      <c r="I36" s="36">
        <f>SUM(I14:I35)+J7</f>
        <v>99.5676339285714</v>
      </c>
      <c r="J36" s="5"/>
    </row>
    <row r="37" ht="161" customHeight="1" spans="1:10">
      <c r="A37" s="31" t="s">
        <v>79</v>
      </c>
      <c r="B37" s="32"/>
      <c r="C37" s="32"/>
      <c r="D37" s="32"/>
      <c r="E37" s="32"/>
      <c r="F37" s="32"/>
      <c r="G37" s="32"/>
      <c r="H37" s="32"/>
      <c r="I37" s="32"/>
      <c r="J37" s="32"/>
    </row>
  </sheetData>
  <mergeCells count="48">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A36:G36"/>
    <mergeCell ref="A37:J37"/>
    <mergeCell ref="A11:A12"/>
    <mergeCell ref="A13:A35"/>
    <mergeCell ref="B14:B25"/>
    <mergeCell ref="B26:B29"/>
    <mergeCell ref="B30:B33"/>
    <mergeCell ref="B34:B35"/>
    <mergeCell ref="C14:C18"/>
    <mergeCell ref="C19:C23"/>
    <mergeCell ref="C24:C25"/>
    <mergeCell ref="C26:C27"/>
    <mergeCell ref="C34:C35"/>
    <mergeCell ref="A6:C10"/>
  </mergeCells>
  <pageMargins left="0.708661417322835" right="0.511811023622047" top="0.551181102362205" bottom="0.551181102362205" header="0.31496062992126" footer="0.31496062992126"/>
  <pageSetup paperSize="9" scale="5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2015-06-07T18:17:00Z</dcterms:created>
  <cp:lastPrinted>2020-04-25T02:17:00Z</cp:lastPrinted>
  <dcterms:modified xsi:type="dcterms:W3CDTF">2025-08-26T07:33:59Z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45237376FD907182DF922668CA81A6BB_43</vt:lpwstr>
  </property>
</Properties>
</file>