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9600" windowHeight="6880"/>
  </bookViews>
  <sheets>
    <sheet name="Sheet1" sheetId="1" r:id="rId1"/>
  </sheets>
  <definedNames>
    <definedName name="_xlnm.Print_Area" localSheetId="0">Sheet1!$A$1:$J$62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<sst xmlns="http://schemas.openxmlformats.org/spreadsheetml/2006/main" count="214" uniqueCount="158">
  <si>
    <t>附件1</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</si>
  <si>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</si>
  <si>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</si>
  <si>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</si>
  <si>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创新团队项目（北京市创新团队-家畜团队2023年工作经费）</t>
  </si>
  <si>
    <t>主管部门</t>
  </si>
  <si>
    <t>北京市农业农村局</t>
  </si>
  <si>
    <t>实施单位</t>
  </si>
  <si>
    <t>北京市畜牧总站</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</si>
  <si>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</si>
  <si>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</si>
  <si>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</si>
  <si>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</si>
  <si>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</si>
  <si>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</si>
  <si>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</si>
  <si>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</si>
  <si>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</si>
  <si>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</si>
  <si>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</si>
  <si>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</si>
  <si>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</si>
  <si>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</si>
  <si>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该项目为家畜创新团队2023年资金结余项目，推广碳排放核算技术养殖场数20家；碳排放评价工作监测点数量15个。</t>
  </si>
  <si>
    <t>年度推广碳排放核算技术养殖场数25家，获得8275条数据；碳排放评价工作监测点数量25个；筛选奶牛瘤胃甲烷减排技术2项，促进北京低碳农业高质量发展。</t>
  </si>
  <si>
    <t>绩效指标</t>
  </si>
  <si>
    <t>一级指标</t>
  </si>
  <si>
    <t>二级指标</t>
  </si>
  <si>
    <t>三级指标</t>
  </si>
  <si>
    <t>年度指标值(A)</t>
  </si>
  <si>
    <t>实际完成值(B)</t>
  </si>
  <si>
    <t>分值</t>
  </si>
  <si>
    <t>偏差原因分析及改进措施</t>
  </si>
  <si>
    <t>产出指标</t>
  </si>
  <si>
    <t>数量指标</t>
  </si>
  <si>
    <t>推广碳排放核算技术养殖场数</t>
  </si>
  <si>
    <t>20家</t>
  </si>
  <si>
    <t>25家</t>
  </si>
  <si>
    <t>碳排放评价工作监测点数量</t>
  </si>
  <si>
    <t>15个</t>
  </si>
  <si>
    <t>25个</t>
  </si>
  <si>
    <t>技术生猪示范规模</t>
  </si>
  <si>
    <t>≥50000头</t>
  </si>
  <si>
    <t>51250头</t>
  </si>
  <si>
    <t>研发传统食品数量</t>
  </si>
  <si>
    <t>3个</t>
  </si>
  <si>
    <t>信息报送</t>
  </si>
  <si>
    <t>≥40条</t>
  </si>
  <si>
    <t>50条</t>
  </si>
  <si>
    <t>发表论文</t>
  </si>
  <si>
    <t>≥16篇</t>
  </si>
  <si>
    <t>20篇</t>
  </si>
  <si>
    <t>奶牛饲料应用和饲料配制技术示范规模</t>
  </si>
  <si>
    <t>≥500头</t>
  </si>
  <si>
    <t>800头</t>
  </si>
  <si>
    <t>自动化发情鉴定示范牛头数</t>
  </si>
  <si>
    <t>212头</t>
  </si>
  <si>
    <t>奶牛饲料检测数量</t>
  </si>
  <si>
    <t>≥100份</t>
  </si>
  <si>
    <t>102份</t>
  </si>
  <si>
    <t>基于新型促排卵药物的精准定时输精程序</t>
  </si>
  <si>
    <t>≥1套</t>
  </si>
  <si>
    <t>1套</t>
  </si>
  <si>
    <t>构建长白猪核心群</t>
  </si>
  <si>
    <t>≥200头</t>
  </si>
  <si>
    <t>220头</t>
  </si>
  <si>
    <t>申报新兽药证书</t>
  </si>
  <si>
    <t>≥1项</t>
  </si>
  <si>
    <t>1项</t>
  </si>
  <si>
    <t>技术培训</t>
  </si>
  <si>
    <t>≥500人次</t>
  </si>
  <si>
    <t>560人次</t>
  </si>
  <si>
    <t>申请专利</t>
  </si>
  <si>
    <t>≥6件</t>
  </si>
  <si>
    <t>8件</t>
  </si>
  <si>
    <t>高褪黑素奶牛核心群</t>
  </si>
  <si>
    <t>育种群芯片测定与评估</t>
  </si>
  <si>
    <t>728头</t>
  </si>
  <si>
    <t>研发多级除臭工艺方案</t>
  </si>
  <si>
    <t>开发益生菌菌株数量</t>
  </si>
  <si>
    <t>2株</t>
  </si>
  <si>
    <t>质量指标</t>
  </si>
  <si>
    <t>重点部位臭气浓度降低率</t>
  </si>
  <si>
    <t>≥20%</t>
  </si>
  <si>
    <t>自动化发情鉴定技术发情检出准确率</t>
  </si>
  <si>
    <t>≥90%</t>
  </si>
  <si>
    <t>25-50kg生长猪低蛋白日粮碳氮适配提高后肢肌肉总氨基酸利用率</t>
  </si>
  <si>
    <t>≥10%</t>
  </si>
  <si>
    <t>研发传统食品产品质量合格率</t>
  </si>
  <si>
    <t>≥99%</t>
  </si>
  <si>
    <t>犊牛健康调控产品降低腹泻率</t>
  </si>
  <si>
    <t>≥5%</t>
  </si>
  <si>
    <t>核心群母猪窝均产仔数</t>
  </si>
  <si>
    <t>≥15头</t>
  </si>
  <si>
    <t>15.86头</t>
  </si>
  <si>
    <t>全株玉米青贮中性洗涤纤维降解率</t>
  </si>
  <si>
    <t>≥55%</t>
  </si>
  <si>
    <t>基于新型促排卵药物的精准定时输精程序，提高窝产仔数</t>
  </si>
  <si>
    <t>≥0.1头</t>
  </si>
  <si>
    <t>0.3头</t>
  </si>
  <si>
    <t>开发益生菌产品数</t>
  </si>
  <si>
    <t>≥2个</t>
  </si>
  <si>
    <t>及时、准确配合各功能研究室不断深入开展产业需求调研，发现生产中存在的问题</t>
  </si>
  <si>
    <t>新兽药产品合格率</t>
  </si>
  <si>
    <t>示范场育种群母猪总产仔数年度遗传进展每窝增加</t>
  </si>
  <si>
    <t>0.1头</t>
  </si>
  <si>
    <t>0.38头</t>
  </si>
  <si>
    <t>母牛胎间距</t>
  </si>
  <si>
    <t>≤406天</t>
  </si>
  <si>
    <t>391天</t>
  </si>
  <si>
    <t>时效指标</t>
  </si>
  <si>
    <t>2023年6月完成任务量</t>
  </si>
  <si>
    <t>≥50%</t>
  </si>
  <si>
    <t>2023年12月完成任务量</t>
  </si>
  <si>
    <t>成本指标</t>
  </si>
  <si>
    <t>经济成本指标</t>
  </si>
  <si>
    <t>完成本年度工作任务工作经费</t>
  </si>
  <si>
    <t>≤59.558894万元</t>
  </si>
  <si>
    <t>30.0136万元</t>
  </si>
  <si>
    <t>社会成本指标</t>
  </si>
  <si>
    <t>无</t>
  </si>
  <si>
    <t>生态成本指标</t>
  </si>
  <si>
    <t>效果指标</t>
  </si>
  <si>
    <t>经济效益指标</t>
  </si>
  <si>
    <t>通过产品应用、技术示范推广，产生预期经济效益</t>
  </si>
  <si>
    <t>≥1500万元</t>
  </si>
  <si>
    <t>2000万</t>
  </si>
  <si>
    <t>社会效益指标</t>
  </si>
  <si>
    <t>筛选奶牛瘤胃甲烷减排技术</t>
  </si>
  <si>
    <t>2项</t>
  </si>
  <si>
    <t>有效提升生猪饲料行业精准配方水平</t>
  </si>
  <si>
    <t>通过猪低蛋白日粮及日粮碳氮适配研究与应用，使生猪饲料行业精准配方水平得以有效提高。</t>
  </si>
  <si>
    <t>通过猪低蛋白日粮及日粮碳氮适配研究与应用，优化了饲料配方，使猪精准配方水平得以有效提高。</t>
  </si>
  <si>
    <t>种猪优生优育技术研发与应用项目实施可降低遗传缺陷个体出生，提高猪群的健康水平，为猪场减少经济损失。</t>
  </si>
  <si>
    <t>通过种猪优生优育技术研发与应用技术，可降低种猪场遗传缺陷个体出生，提高猪群的健康水平，减少猪场经济损失。</t>
  </si>
  <si>
    <t>开发了遗传缺陷致病基因检测芯片，对2个示范场进行遗传缺陷致病基因检测分析并给出选种选配建议。经过多个世代选育后，可降低种猪场遗传缺陷个体出生，提高猪群的健康水平，减少猪场经济损失。</t>
  </si>
  <si>
    <t>提升传统食品领域安全性的认识</t>
  </si>
  <si>
    <t>建立食品标准操作规程</t>
  </si>
  <si>
    <t>制定了1项烤制产品标准操作规程和HACCP熏烧烤肉制产品</t>
  </si>
  <si>
    <t>提高猪场管理效率、资产利用效率及工人福利；促进我国生猪产业升级。</t>
  </si>
  <si>
    <t>以定时输精技术为核心的批次化生产技术可有效提升猪群健康，提高猪场管理效率、资产利用效率以及工人福利；促进我国生猪产业提档升级。</t>
  </si>
  <si>
    <t>批次化生产技术由无推广到全国64%猪场应用，已成为我国养猪产业的主导生产方式，该技术应用可实现各栋</t>
  </si>
  <si>
    <t>开拓新饲料资源，减少养殖场对进口原料、粮食原料的依赖度</t>
  </si>
  <si>
    <t>通过奶牛营养技术调控，开拓新饲料资源，减少养殖场对进口原料、粮食原料的依赖度。</t>
  </si>
  <si>
    <t>开展了9种蔬菜尾采饲用营养价值测定，发现黄瓜尾菜、油菜尾菜、结球甘蓝尾菜和奶白菜尾菜四种尾菜具有较好的非常规性饲料开发潜力，在</t>
  </si>
  <si>
    <t>生态效益指标</t>
  </si>
  <si>
    <t>合理利用饲料资源，保障饲料质量</t>
  </si>
  <si>
    <t>通过非粮饲料菌酶联用发酵等技术，合理利用饲料资源，保障饲料质量。</t>
  </si>
  <si>
    <t>开展了酶菌混合发酵处理柠条与桑枝的研究，提高蛋白含量，降低NDF与ADF含量，从而提高其营养价值。</t>
  </si>
  <si>
    <t>年减少化肥用量（折纯）</t>
  </si>
  <si>
    <t>≥100吨</t>
  </si>
  <si>
    <t>106.3吨</t>
  </si>
  <si>
    <t>可持续影响指标</t>
  </si>
  <si>
    <t>满意度
指标</t>
  </si>
  <si>
    <t>服务对象满意度指标</t>
  </si>
  <si>
    <t>试验示范与技术服务对象满意度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</si>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</sst>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等线"/>
      <charset val="134"/>
      <scheme val="minor"/>
    </font>
    <font>
      <sz val="11"/>
      <color rgb="FFFF0000"/>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41">
    <xf numFmtId="0" fontId="0" fillId="0" borderId="0" xfId="0"/>
    <xf numFmtId="0" fontId="0" fillId="0" borderId="0" xfId="0" applyFill="1"/>
    <xf numFmtId="0" fontId="1" fillId="0" borderId="0" xfId="0" applyFont="1"/>
    <xf numFmtId="0" fontId="2" fillId="0" borderId="0" xfId="0" applyFont="1"/>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justify" vertical="center"/>
    </xf>
    <xf numFmtId="176" fontId="5" fillId="0" borderId="1" xfId="0" applyNumberFormat="1"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5" fillId="0" borderId="1" xfId="0" applyFont="1" applyBorder="1" applyAlignment="1">
      <alignment horizontal="center" vertical="center" textRotation="255"/>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5" fillId="0" borderId="1" xfId="0" applyFont="1" applyFill="1" applyBorder="1" applyAlignment="1">
      <alignment horizontal="center" vertical="center" textRotation="255"/>
    </xf>
    <xf numFmtId="0" fontId="6" fillId="0" borderId="6"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9" fontId="5" fillId="0" borderId="2" xfId="0" applyNumberFormat="1" applyFont="1" applyFill="1" applyBorder="1" applyAlignment="1">
      <alignment horizontal="center" vertical="center" wrapText="1"/>
    </xf>
    <xf numFmtId="10" fontId="5" fillId="0" borderId="2" xfId="0" applyNumberFormat="1"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6" fillId="0" borderId="7"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9" fontId="5" fillId="0" borderId="1" xfId="0" applyNumberFormat="1" applyFont="1" applyBorder="1" applyAlignment="1">
      <alignment horizontal="center" vertical="center"/>
    </xf>
    <xf numFmtId="0" fontId="7" fillId="0" borderId="1" xfId="0" applyFont="1" applyBorder="1" applyAlignment="1">
      <alignment horizontal="center" vertical="center"/>
    </xf>
    <xf numFmtId="0" fontId="5" fillId="0" borderId="0" xfId="0" applyFont="1" applyBorder="1" applyAlignment="1">
      <alignment horizontal="left" vertical="center" wrapText="1"/>
    </xf>
    <xf numFmtId="0" fontId="5" fillId="0" borderId="0" xfId="0" applyFont="1" applyBorder="1" applyAlignment="1">
      <alignment horizontal="left" vertical="center"/>
    </xf>
    <xf numFmtId="10" fontId="5" fillId="0" borderId="1" xfId="3" applyNumberFormat="1" applyFont="1" applyBorder="1" applyAlignment="1">
      <alignment horizontal="center" vertical="center"/>
    </xf>
    <xf numFmtId="177" fontId="5" fillId="0" borderId="1" xfId="0" applyNumberFormat="1" applyFont="1" applyBorder="1" applyAlignment="1">
      <alignment horizontal="center" vertical="center" wrapText="1"/>
    </xf>
    <xf numFmtId="9" fontId="5" fillId="0" borderId="1" xfId="3" applyFont="1" applyBorder="1" applyAlignment="1">
      <alignment horizontal="center" vertical="center"/>
    </xf>
    <xf numFmtId="0" fontId="1" fillId="0" borderId="0" xfId="0" applyFont="1" applyFill="1"/>
    <xf numFmtId="177" fontId="7"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1332230</xdr:colOff>
      <xdr:row>5</xdr:row>
      <xdr:rowOff>342265</xdr:rowOff>
    </xdr:to>
    <xdr:sp>
      <xdr:nvSpPr>
        <xdr:cNvPr id="1025" name="直接箭头连接符 1"/>
        <xdr:cNvSpPr>
          <a:spLocks noChangeShapeType="1"/>
        </xdr:cNvSpPr>
      </xdr:nvSpPr>
      <xdr:spPr>
        <a:xfrm>
          <a:off x="1957070" y="155067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62"/>
  <sheetViews>
    <sheetView tabSelected="1" view="pageBreakPreview" zoomScale="110" zoomScaleNormal="100" workbookViewId="0">
      <selection activeCell="H8" sqref="H8:J10"/>
    </sheetView>
  </sheetViews>
  <sheetFormatPr defaultColWidth="9" defaultRowHeight="14"/>
  <cols>
    <col min="1" max="1" width="5.38333333333333" customWidth="1"/>
    <col min="2" max="2" width="7.75" customWidth="1"/>
    <col min="3" max="3" width="12.25" customWidth="1"/>
    <col min="4" max="4" width="17.75" customWidth="1"/>
    <col min="5" max="5" width="19.5" customWidth="1"/>
    <col min="6" max="6" width="13.3833333333333" customWidth="1"/>
    <col min="7" max="7" width="11.6333333333333" customWidth="1"/>
    <col min="8" max="8" width="12.5" customWidth="1"/>
    <col min="9" max="9" width="11" customWidth="1"/>
    <col min="10" max="10" width="14.6333333333333" customWidth="1"/>
    <col min="11" max="11" width="9" style="2"/>
  </cols>
  <sheetData>
    <row r="1" ht="27" customHeight="1" spans="1:1">
      <c r="A1" s="3" t="s">
        <v>0</v>
      </c>
    </row>
    <row r="2" ht="33.95" customHeight="1" spans="1:10">
      <c r="A2" s="4" t="s">
        <v>1</v>
      </c>
      <c r="B2" s="4"/>
      <c r="C2" s="4"/>
      <c r="D2" s="4"/>
      <c r="E2" s="4"/>
      <c r="F2" s="4"/>
      <c r="G2" s="4"/>
      <c r="H2" s="4"/>
      <c r="I2" s="4"/>
      <c r="J2" s="4"/>
    </row>
    <row r="3" ht="18.75" customHeight="1" spans="1:10">
      <c r="A3" s="5" t="s">
        <v>2</v>
      </c>
      <c r="B3" s="5"/>
      <c r="C3" s="5"/>
      <c r="D3" s="5"/>
      <c r="E3" s="5"/>
      <c r="F3" s="5"/>
      <c r="G3" s="5"/>
      <c r="H3" s="5"/>
      <c r="I3" s="5"/>
      <c r="J3" s="5"/>
    </row>
    <row r="4" ht="20.1" customHeight="1" spans="1:10">
      <c r="A4" s="6" t="s">
        <v>3</v>
      </c>
      <c r="B4" s="6"/>
      <c r="C4" s="6"/>
      <c r="D4" s="6" t="s">
        <v>4</v>
      </c>
      <c r="E4" s="6"/>
      <c r="F4" s="6"/>
      <c r="G4" s="6"/>
      <c r="H4" s="6"/>
      <c r="I4" s="6"/>
      <c r="J4" s="6"/>
    </row>
    <row r="5" ht="20.1" customHeight="1" spans="1:10">
      <c r="A5" s="6" t="s">
        <v>5</v>
      </c>
      <c r="B5" s="6"/>
      <c r="C5" s="6"/>
      <c r="D5" s="7" t="s">
        <v>6</v>
      </c>
      <c r="E5" s="8"/>
      <c r="F5" s="9"/>
      <c r="G5" s="6" t="s">
        <v>7</v>
      </c>
      <c r="H5" s="10" t="s">
        <v>8</v>
      </c>
      <c r="I5" s="10"/>
      <c r="J5" s="10"/>
    </row>
    <row r="6" ht="30" spans="1:10">
      <c r="A6" s="10" t="s">
        <v>9</v>
      </c>
      <c r="B6" s="10"/>
      <c r="C6" s="10"/>
      <c r="D6" s="6"/>
      <c r="E6" s="10" t="s">
        <v>10</v>
      </c>
      <c r="F6" s="10" t="s">
        <v>11</v>
      </c>
      <c r="G6" s="10" t="s">
        <v>12</v>
      </c>
      <c r="H6" s="10" t="s">
        <v>13</v>
      </c>
      <c r="I6" s="10" t="s">
        <v>14</v>
      </c>
      <c r="J6" s="6" t="s">
        <v>15</v>
      </c>
    </row>
    <row r="7" ht="20.1" customHeight="1" spans="1:10">
      <c r="A7" s="10"/>
      <c r="B7" s="10"/>
      <c r="C7" s="10"/>
      <c r="D7" s="11" t="s">
        <v>16</v>
      </c>
      <c r="E7" s="6">
        <v>59.558894</v>
      </c>
      <c r="F7" s="6">
        <v>59.558894</v>
      </c>
      <c r="G7" s="12">
        <v>30.0136</v>
      </c>
      <c r="H7" s="6">
        <v>10</v>
      </c>
      <c r="I7" s="36">
        <f>G7/F7</f>
        <v>0.503931453126044</v>
      </c>
      <c r="J7" s="37">
        <f>10*I7</f>
        <v>5.03931453126044</v>
      </c>
    </row>
    <row r="8" ht="24" customHeight="1" spans="1:10">
      <c r="A8" s="10"/>
      <c r="B8" s="10"/>
      <c r="C8" s="10"/>
      <c r="D8" s="13" t="s">
        <v>17</v>
      </c>
      <c r="E8" s="6">
        <v>59.558894</v>
      </c>
      <c r="F8" s="6">
        <v>59.558894</v>
      </c>
      <c r="G8" s="12">
        <v>30.0136</v>
      </c>
      <c r="H8" s="6"/>
      <c r="I8" s="36"/>
      <c r="J8" s="10"/>
    </row>
    <row r="9" ht="24.95" customHeight="1" spans="1:10">
      <c r="A9" s="10"/>
      <c r="B9" s="10"/>
      <c r="C9" s="10"/>
      <c r="D9" s="6" t="s">
        <v>18</v>
      </c>
      <c r="E9" s="6"/>
      <c r="F9" s="6"/>
      <c r="G9" s="6"/>
      <c r="H9" s="6"/>
      <c r="I9" s="38"/>
      <c r="J9" s="10"/>
    </row>
    <row r="10" ht="18.95" customHeight="1" spans="1:10">
      <c r="A10" s="10"/>
      <c r="B10" s="10"/>
      <c r="C10" s="10"/>
      <c r="D10" s="14" t="s">
        <v>19</v>
      </c>
      <c r="E10" s="6"/>
      <c r="F10" s="6"/>
      <c r="G10" s="6"/>
      <c r="H10" s="6"/>
      <c r="I10" s="38"/>
      <c r="J10" s="10"/>
    </row>
    <row r="11" ht="26.1" customHeight="1" spans="1:10">
      <c r="A11" s="15" t="s">
        <v>20</v>
      </c>
      <c r="B11" s="10" t="s">
        <v>21</v>
      </c>
      <c r="C11" s="10"/>
      <c r="D11" s="10"/>
      <c r="E11" s="10"/>
      <c r="F11" s="10" t="s">
        <v>22</v>
      </c>
      <c r="G11" s="10"/>
      <c r="H11" s="10"/>
      <c r="I11" s="10"/>
      <c r="J11" s="10"/>
    </row>
    <row r="12" ht="75" customHeight="1" spans="1:10">
      <c r="A12" s="15"/>
      <c r="B12" s="10" t="s">
        <v>23</v>
      </c>
      <c r="C12" s="10"/>
      <c r="D12" s="10"/>
      <c r="E12" s="10"/>
      <c r="F12" s="10" t="s">
        <v>24</v>
      </c>
      <c r="G12" s="10"/>
      <c r="H12" s="10"/>
      <c r="I12" s="10"/>
      <c r="J12" s="10"/>
    </row>
    <row r="13" ht="36.95" customHeight="1" spans="1:10">
      <c r="A13" s="15" t="s">
        <v>25</v>
      </c>
      <c r="B13" s="10" t="s">
        <v>26</v>
      </c>
      <c r="C13" s="6" t="s">
        <v>27</v>
      </c>
      <c r="D13" s="6" t="s">
        <v>28</v>
      </c>
      <c r="E13" s="6" t="s">
        <v>29</v>
      </c>
      <c r="F13" s="10" t="s">
        <v>30</v>
      </c>
      <c r="G13" s="10"/>
      <c r="H13" s="10" t="s">
        <v>31</v>
      </c>
      <c r="I13" s="10" t="s">
        <v>15</v>
      </c>
      <c r="J13" s="10" t="s">
        <v>32</v>
      </c>
    </row>
    <row r="14" ht="41.1" customHeight="1" spans="1:10">
      <c r="A14" s="15"/>
      <c r="B14" s="16" t="s">
        <v>33</v>
      </c>
      <c r="C14" s="6" t="s">
        <v>34</v>
      </c>
      <c r="D14" s="10" t="s">
        <v>35</v>
      </c>
      <c r="E14" s="6" t="s">
        <v>36</v>
      </c>
      <c r="F14" s="6" t="s">
        <v>37</v>
      </c>
      <c r="G14" s="6"/>
      <c r="H14" s="10">
        <v>1</v>
      </c>
      <c r="I14" s="10">
        <v>1</v>
      </c>
      <c r="J14" s="6"/>
    </row>
    <row r="15" ht="41.1" customHeight="1" spans="1:10">
      <c r="A15" s="15"/>
      <c r="B15" s="17"/>
      <c r="C15" s="6" t="s">
        <v>34</v>
      </c>
      <c r="D15" s="10" t="s">
        <v>38</v>
      </c>
      <c r="E15" s="6" t="s">
        <v>39</v>
      </c>
      <c r="F15" s="7" t="s">
        <v>40</v>
      </c>
      <c r="G15" s="9"/>
      <c r="H15" s="10">
        <v>1</v>
      </c>
      <c r="I15" s="10">
        <v>1</v>
      </c>
      <c r="J15" s="6"/>
    </row>
    <row r="16" s="1" customFormat="1" ht="30.75" customHeight="1" spans="1:11">
      <c r="A16" s="18"/>
      <c r="B16" s="19"/>
      <c r="C16" s="20" t="s">
        <v>34</v>
      </c>
      <c r="D16" s="21" t="s">
        <v>41</v>
      </c>
      <c r="E16" s="21" t="s">
        <v>42</v>
      </c>
      <c r="F16" s="22" t="s">
        <v>43</v>
      </c>
      <c r="G16" s="23"/>
      <c r="H16" s="21">
        <v>1</v>
      </c>
      <c r="I16" s="21">
        <v>1</v>
      </c>
      <c r="J16" s="20"/>
      <c r="K16" s="39"/>
    </row>
    <row r="17" s="1" customFormat="1" ht="30.75" customHeight="1" spans="1:11">
      <c r="A17" s="18"/>
      <c r="B17" s="19"/>
      <c r="C17" s="20" t="s">
        <v>34</v>
      </c>
      <c r="D17" s="21" t="s">
        <v>44</v>
      </c>
      <c r="E17" s="21" t="s">
        <v>45</v>
      </c>
      <c r="F17" s="22" t="s">
        <v>45</v>
      </c>
      <c r="G17" s="23"/>
      <c r="H17" s="21">
        <v>1</v>
      </c>
      <c r="I17" s="21">
        <v>1</v>
      </c>
      <c r="J17" s="20"/>
      <c r="K17" s="39"/>
    </row>
    <row r="18" s="1" customFormat="1" ht="30.75" customHeight="1" spans="1:11">
      <c r="A18" s="18"/>
      <c r="B18" s="19"/>
      <c r="C18" s="20" t="s">
        <v>34</v>
      </c>
      <c r="D18" s="21" t="s">
        <v>46</v>
      </c>
      <c r="E18" s="21" t="s">
        <v>47</v>
      </c>
      <c r="F18" s="22" t="s">
        <v>48</v>
      </c>
      <c r="G18" s="23"/>
      <c r="H18" s="21">
        <v>1</v>
      </c>
      <c r="I18" s="21">
        <v>1</v>
      </c>
      <c r="J18" s="20"/>
      <c r="K18" s="39"/>
    </row>
    <row r="19" s="1" customFormat="1" ht="30.75" customHeight="1" spans="1:11">
      <c r="A19" s="18"/>
      <c r="B19" s="19"/>
      <c r="C19" s="20" t="s">
        <v>34</v>
      </c>
      <c r="D19" s="21" t="s">
        <v>49</v>
      </c>
      <c r="E19" s="21" t="s">
        <v>50</v>
      </c>
      <c r="F19" s="22" t="s">
        <v>51</v>
      </c>
      <c r="G19" s="23"/>
      <c r="H19" s="21">
        <v>1</v>
      </c>
      <c r="I19" s="21">
        <v>1</v>
      </c>
      <c r="J19" s="20"/>
      <c r="K19" s="39"/>
    </row>
    <row r="20" s="1" customFormat="1" ht="52" customHeight="1" spans="1:11">
      <c r="A20" s="18"/>
      <c r="B20" s="19"/>
      <c r="C20" s="20" t="s">
        <v>34</v>
      </c>
      <c r="D20" s="21" t="s">
        <v>52</v>
      </c>
      <c r="E20" s="21" t="s">
        <v>53</v>
      </c>
      <c r="F20" s="22" t="s">
        <v>54</v>
      </c>
      <c r="G20" s="23"/>
      <c r="H20" s="21">
        <v>1</v>
      </c>
      <c r="I20" s="21">
        <v>1</v>
      </c>
      <c r="J20" s="20"/>
      <c r="K20" s="39"/>
    </row>
    <row r="21" s="1" customFormat="1" ht="30.75" customHeight="1" spans="1:11">
      <c r="A21" s="18"/>
      <c r="B21" s="19"/>
      <c r="C21" s="20" t="s">
        <v>34</v>
      </c>
      <c r="D21" s="21" t="s">
        <v>55</v>
      </c>
      <c r="E21" s="21" t="s">
        <v>56</v>
      </c>
      <c r="F21" s="22" t="s">
        <v>56</v>
      </c>
      <c r="G21" s="23"/>
      <c r="H21" s="21">
        <v>1</v>
      </c>
      <c r="I21" s="21">
        <v>1</v>
      </c>
      <c r="J21" s="20"/>
      <c r="K21" s="39"/>
    </row>
    <row r="22" s="1" customFormat="1" ht="30.75" customHeight="1" spans="1:11">
      <c r="A22" s="18"/>
      <c r="B22" s="19"/>
      <c r="C22" s="20" t="s">
        <v>34</v>
      </c>
      <c r="D22" s="21" t="s">
        <v>57</v>
      </c>
      <c r="E22" s="21" t="s">
        <v>58</v>
      </c>
      <c r="F22" s="22" t="s">
        <v>59</v>
      </c>
      <c r="G22" s="23"/>
      <c r="H22" s="21">
        <v>1</v>
      </c>
      <c r="I22" s="21">
        <v>1</v>
      </c>
      <c r="J22" s="20"/>
      <c r="K22" s="39"/>
    </row>
    <row r="23" s="1" customFormat="1" ht="45" spans="1:11">
      <c r="A23" s="18"/>
      <c r="B23" s="19"/>
      <c r="C23" s="20" t="s">
        <v>34</v>
      </c>
      <c r="D23" s="21" t="s">
        <v>60</v>
      </c>
      <c r="E23" s="21" t="s">
        <v>61</v>
      </c>
      <c r="F23" s="22" t="s">
        <v>62</v>
      </c>
      <c r="G23" s="23"/>
      <c r="H23" s="21">
        <v>1</v>
      </c>
      <c r="I23" s="21">
        <v>1</v>
      </c>
      <c r="J23" s="20"/>
      <c r="K23" s="39"/>
    </row>
    <row r="24" s="1" customFormat="1" ht="30.75" customHeight="1" spans="1:11">
      <c r="A24" s="18"/>
      <c r="B24" s="19"/>
      <c r="C24" s="20" t="s">
        <v>34</v>
      </c>
      <c r="D24" s="21" t="s">
        <v>63</v>
      </c>
      <c r="E24" s="21" t="s">
        <v>64</v>
      </c>
      <c r="F24" s="22" t="s">
        <v>65</v>
      </c>
      <c r="G24" s="23"/>
      <c r="H24" s="21">
        <v>1</v>
      </c>
      <c r="I24" s="21">
        <v>1</v>
      </c>
      <c r="J24" s="20"/>
      <c r="K24" s="39"/>
    </row>
    <row r="25" s="1" customFormat="1" ht="30.75" customHeight="1" spans="1:11">
      <c r="A25" s="18"/>
      <c r="B25" s="19"/>
      <c r="C25" s="20" t="s">
        <v>34</v>
      </c>
      <c r="D25" s="21" t="s">
        <v>66</v>
      </c>
      <c r="E25" s="21" t="s">
        <v>67</v>
      </c>
      <c r="F25" s="22" t="s">
        <v>68</v>
      </c>
      <c r="G25" s="23"/>
      <c r="H25" s="21">
        <v>1</v>
      </c>
      <c r="I25" s="21">
        <v>1</v>
      </c>
      <c r="J25" s="20"/>
      <c r="K25" s="39"/>
    </row>
    <row r="26" s="1" customFormat="1" ht="30.75" customHeight="1" spans="1:11">
      <c r="A26" s="18"/>
      <c r="B26" s="19"/>
      <c r="C26" s="20" t="s">
        <v>34</v>
      </c>
      <c r="D26" s="21" t="s">
        <v>69</v>
      </c>
      <c r="E26" s="21" t="s">
        <v>70</v>
      </c>
      <c r="F26" s="22" t="s">
        <v>71</v>
      </c>
      <c r="G26" s="23"/>
      <c r="H26" s="21">
        <v>1</v>
      </c>
      <c r="I26" s="21">
        <v>1</v>
      </c>
      <c r="J26" s="20"/>
      <c r="K26" s="39"/>
    </row>
    <row r="27" s="1" customFormat="1" ht="30.75" customHeight="1" spans="1:11">
      <c r="A27" s="18"/>
      <c r="B27" s="19"/>
      <c r="C27" s="20" t="s">
        <v>34</v>
      </c>
      <c r="D27" s="21" t="s">
        <v>72</v>
      </c>
      <c r="E27" s="21" t="s">
        <v>73</v>
      </c>
      <c r="F27" s="22" t="s">
        <v>74</v>
      </c>
      <c r="G27" s="23"/>
      <c r="H27" s="21">
        <v>1</v>
      </c>
      <c r="I27" s="21">
        <v>1</v>
      </c>
      <c r="J27" s="20"/>
      <c r="K27" s="39"/>
    </row>
    <row r="28" s="1" customFormat="1" ht="30.75" customHeight="1" spans="1:11">
      <c r="A28" s="18"/>
      <c r="B28" s="19"/>
      <c r="C28" s="20" t="s">
        <v>34</v>
      </c>
      <c r="D28" s="21" t="s">
        <v>75</v>
      </c>
      <c r="E28" s="21" t="s">
        <v>64</v>
      </c>
      <c r="F28" s="22" t="s">
        <v>65</v>
      </c>
      <c r="G28" s="23"/>
      <c r="H28" s="21">
        <v>1</v>
      </c>
      <c r="I28" s="21">
        <v>1</v>
      </c>
      <c r="J28" s="20"/>
      <c r="K28" s="39"/>
    </row>
    <row r="29" s="1" customFormat="1" ht="30.75" customHeight="1" spans="1:11">
      <c r="A29" s="18"/>
      <c r="B29" s="19"/>
      <c r="C29" s="20" t="s">
        <v>34</v>
      </c>
      <c r="D29" s="21" t="s">
        <v>76</v>
      </c>
      <c r="E29" s="21" t="s">
        <v>53</v>
      </c>
      <c r="F29" s="22" t="s">
        <v>77</v>
      </c>
      <c r="G29" s="23"/>
      <c r="H29" s="21">
        <v>1</v>
      </c>
      <c r="I29" s="21">
        <v>1</v>
      </c>
      <c r="J29" s="20"/>
      <c r="K29" s="39"/>
    </row>
    <row r="30" s="1" customFormat="1" ht="30.75" customHeight="1" spans="1:11">
      <c r="A30" s="18"/>
      <c r="B30" s="19"/>
      <c r="C30" s="20" t="s">
        <v>34</v>
      </c>
      <c r="D30" s="21" t="s">
        <v>78</v>
      </c>
      <c r="E30" s="21" t="s">
        <v>62</v>
      </c>
      <c r="F30" s="22" t="s">
        <v>62</v>
      </c>
      <c r="G30" s="23"/>
      <c r="H30" s="21">
        <v>1</v>
      </c>
      <c r="I30" s="21">
        <v>1</v>
      </c>
      <c r="J30" s="20"/>
      <c r="K30" s="39"/>
    </row>
    <row r="31" s="1" customFormat="1" ht="30.75" customHeight="1" spans="1:11">
      <c r="A31" s="18"/>
      <c r="B31" s="19"/>
      <c r="C31" s="20" t="s">
        <v>34</v>
      </c>
      <c r="D31" s="21" t="s">
        <v>79</v>
      </c>
      <c r="E31" s="21" t="s">
        <v>80</v>
      </c>
      <c r="F31" s="22" t="s">
        <v>80</v>
      </c>
      <c r="G31" s="23"/>
      <c r="H31" s="21">
        <v>1</v>
      </c>
      <c r="I31" s="21">
        <v>1</v>
      </c>
      <c r="J31" s="20"/>
      <c r="K31" s="39"/>
    </row>
    <row r="32" s="1" customFormat="1" ht="30.75" customHeight="1" spans="1:11">
      <c r="A32" s="18"/>
      <c r="B32" s="19"/>
      <c r="C32" s="20" t="s">
        <v>81</v>
      </c>
      <c r="D32" s="21" t="s">
        <v>82</v>
      </c>
      <c r="E32" s="21" t="s">
        <v>83</v>
      </c>
      <c r="F32" s="24">
        <v>0.25</v>
      </c>
      <c r="G32" s="23"/>
      <c r="H32" s="21">
        <v>1</v>
      </c>
      <c r="I32" s="21">
        <v>1</v>
      </c>
      <c r="J32" s="20"/>
      <c r="K32" s="39"/>
    </row>
    <row r="33" s="1" customFormat="1" ht="30.75" customHeight="1" spans="1:11">
      <c r="A33" s="18"/>
      <c r="B33" s="19"/>
      <c r="C33" s="20" t="s">
        <v>81</v>
      </c>
      <c r="D33" s="21" t="s">
        <v>84</v>
      </c>
      <c r="E33" s="21" t="s">
        <v>85</v>
      </c>
      <c r="F33" s="24">
        <v>0.9</v>
      </c>
      <c r="G33" s="23"/>
      <c r="H33" s="21">
        <v>2</v>
      </c>
      <c r="I33" s="21">
        <v>2</v>
      </c>
      <c r="J33" s="20"/>
      <c r="K33" s="39"/>
    </row>
    <row r="34" s="1" customFormat="1" ht="60" spans="1:11">
      <c r="A34" s="18"/>
      <c r="B34" s="19"/>
      <c r="C34" s="20" t="s">
        <v>81</v>
      </c>
      <c r="D34" s="21" t="s">
        <v>86</v>
      </c>
      <c r="E34" s="21" t="s">
        <v>87</v>
      </c>
      <c r="F34" s="25">
        <v>0.145</v>
      </c>
      <c r="G34" s="23"/>
      <c r="H34" s="21">
        <v>1</v>
      </c>
      <c r="I34" s="21">
        <v>1</v>
      </c>
      <c r="J34" s="20"/>
      <c r="K34" s="39"/>
    </row>
    <row r="35" s="1" customFormat="1" ht="30.75" customHeight="1" spans="1:11">
      <c r="A35" s="18"/>
      <c r="B35" s="19"/>
      <c r="C35" s="20" t="s">
        <v>81</v>
      </c>
      <c r="D35" s="21" t="s">
        <v>88</v>
      </c>
      <c r="E35" s="21" t="s">
        <v>89</v>
      </c>
      <c r="F35" s="24">
        <v>1</v>
      </c>
      <c r="G35" s="23"/>
      <c r="H35" s="21">
        <v>1</v>
      </c>
      <c r="I35" s="21">
        <v>1</v>
      </c>
      <c r="J35" s="20"/>
      <c r="K35" s="39"/>
    </row>
    <row r="36" s="1" customFormat="1" ht="30.75" customHeight="1" spans="1:11">
      <c r="A36" s="18"/>
      <c r="B36" s="19"/>
      <c r="C36" s="20" t="s">
        <v>81</v>
      </c>
      <c r="D36" s="21" t="s">
        <v>90</v>
      </c>
      <c r="E36" s="21" t="s">
        <v>91</v>
      </c>
      <c r="F36" s="25">
        <v>0.0612</v>
      </c>
      <c r="G36" s="23"/>
      <c r="H36" s="21">
        <v>1</v>
      </c>
      <c r="I36" s="21">
        <v>1</v>
      </c>
      <c r="J36" s="20"/>
      <c r="K36" s="39"/>
    </row>
    <row r="37" s="1" customFormat="1" ht="30.75" customHeight="1" spans="1:11">
      <c r="A37" s="18"/>
      <c r="B37" s="19"/>
      <c r="C37" s="20" t="s">
        <v>81</v>
      </c>
      <c r="D37" s="21" t="s">
        <v>92</v>
      </c>
      <c r="E37" s="21" t="s">
        <v>93</v>
      </c>
      <c r="F37" s="22" t="s">
        <v>94</v>
      </c>
      <c r="G37" s="23"/>
      <c r="H37" s="21">
        <v>1</v>
      </c>
      <c r="I37" s="21">
        <v>1</v>
      </c>
      <c r="J37" s="20"/>
      <c r="K37" s="39"/>
    </row>
    <row r="38" s="1" customFormat="1" ht="30.75" customHeight="1" spans="1:11">
      <c r="A38" s="18"/>
      <c r="B38" s="19"/>
      <c r="C38" s="20" t="s">
        <v>81</v>
      </c>
      <c r="D38" s="21" t="s">
        <v>95</v>
      </c>
      <c r="E38" s="21" t="s">
        <v>96</v>
      </c>
      <c r="F38" s="25">
        <v>0.5853</v>
      </c>
      <c r="G38" s="23"/>
      <c r="H38" s="21">
        <v>1</v>
      </c>
      <c r="I38" s="21">
        <v>1</v>
      </c>
      <c r="J38" s="20"/>
      <c r="K38" s="39"/>
    </row>
    <row r="39" s="1" customFormat="1" ht="60" spans="1:11">
      <c r="A39" s="18"/>
      <c r="B39" s="19"/>
      <c r="C39" s="20" t="s">
        <v>81</v>
      </c>
      <c r="D39" s="21" t="s">
        <v>97</v>
      </c>
      <c r="E39" s="21" t="s">
        <v>98</v>
      </c>
      <c r="F39" s="22" t="s">
        <v>99</v>
      </c>
      <c r="G39" s="23"/>
      <c r="H39" s="21">
        <v>1</v>
      </c>
      <c r="I39" s="21">
        <v>1</v>
      </c>
      <c r="J39" s="20"/>
      <c r="K39" s="39"/>
    </row>
    <row r="40" s="1" customFormat="1" ht="30.75" customHeight="1" spans="1:11">
      <c r="A40" s="18"/>
      <c r="B40" s="19"/>
      <c r="C40" s="20" t="s">
        <v>81</v>
      </c>
      <c r="D40" s="21" t="s">
        <v>100</v>
      </c>
      <c r="E40" s="21" t="s">
        <v>101</v>
      </c>
      <c r="F40" s="22" t="s">
        <v>45</v>
      </c>
      <c r="G40" s="23"/>
      <c r="H40" s="21">
        <v>2</v>
      </c>
      <c r="I40" s="21">
        <v>2</v>
      </c>
      <c r="J40" s="20"/>
      <c r="K40" s="39"/>
    </row>
    <row r="41" s="1" customFormat="1" ht="75" spans="1:11">
      <c r="A41" s="18"/>
      <c r="B41" s="19"/>
      <c r="C41" s="20" t="s">
        <v>81</v>
      </c>
      <c r="D41" s="21" t="s">
        <v>102</v>
      </c>
      <c r="E41" s="26">
        <v>1</v>
      </c>
      <c r="F41" s="24">
        <v>1</v>
      </c>
      <c r="G41" s="23"/>
      <c r="H41" s="21">
        <v>2</v>
      </c>
      <c r="I41" s="21">
        <v>2</v>
      </c>
      <c r="J41" s="20"/>
      <c r="K41" s="39"/>
    </row>
    <row r="42" s="1" customFormat="1" ht="30.75" customHeight="1" spans="1:11">
      <c r="A42" s="18"/>
      <c r="B42" s="19"/>
      <c r="C42" s="20" t="s">
        <v>81</v>
      </c>
      <c r="D42" s="21" t="s">
        <v>103</v>
      </c>
      <c r="E42" s="26">
        <v>1</v>
      </c>
      <c r="F42" s="24">
        <v>1</v>
      </c>
      <c r="G42" s="23"/>
      <c r="H42" s="21">
        <v>2</v>
      </c>
      <c r="I42" s="21">
        <v>2</v>
      </c>
      <c r="J42" s="20"/>
      <c r="K42" s="39"/>
    </row>
    <row r="43" s="1" customFormat="1" ht="45" spans="1:11">
      <c r="A43" s="18"/>
      <c r="B43" s="19"/>
      <c r="C43" s="20" t="s">
        <v>81</v>
      </c>
      <c r="D43" s="21" t="s">
        <v>104</v>
      </c>
      <c r="E43" s="21" t="s">
        <v>105</v>
      </c>
      <c r="F43" s="22" t="s">
        <v>106</v>
      </c>
      <c r="G43" s="23"/>
      <c r="H43" s="21">
        <v>1</v>
      </c>
      <c r="I43" s="21">
        <v>1</v>
      </c>
      <c r="J43" s="20"/>
      <c r="K43" s="39"/>
    </row>
    <row r="44" s="1" customFormat="1" ht="30.75" customHeight="1" spans="1:11">
      <c r="A44" s="18"/>
      <c r="B44" s="19"/>
      <c r="C44" s="20" t="s">
        <v>81</v>
      </c>
      <c r="D44" s="21" t="s">
        <v>107</v>
      </c>
      <c r="E44" s="21" t="s">
        <v>108</v>
      </c>
      <c r="F44" s="24" t="s">
        <v>109</v>
      </c>
      <c r="G44" s="23"/>
      <c r="H44" s="21">
        <v>1</v>
      </c>
      <c r="I44" s="21">
        <v>1</v>
      </c>
      <c r="J44" s="20"/>
      <c r="K44" s="39"/>
    </row>
    <row r="45" s="1" customFormat="1" ht="30.75" customHeight="1" spans="1:11">
      <c r="A45" s="18"/>
      <c r="B45" s="19"/>
      <c r="C45" s="20" t="s">
        <v>110</v>
      </c>
      <c r="D45" s="21" t="s">
        <v>111</v>
      </c>
      <c r="E45" s="21" t="s">
        <v>112</v>
      </c>
      <c r="F45" s="26">
        <v>0.5</v>
      </c>
      <c r="G45" s="21"/>
      <c r="H45" s="21">
        <v>2</v>
      </c>
      <c r="I45" s="21">
        <v>2</v>
      </c>
      <c r="J45" s="20"/>
      <c r="K45" s="39"/>
    </row>
    <row r="46" ht="30.75" customHeight="1" spans="1:10">
      <c r="A46" s="15"/>
      <c r="B46" s="27"/>
      <c r="C46" s="6" t="s">
        <v>110</v>
      </c>
      <c r="D46" s="10" t="s">
        <v>113</v>
      </c>
      <c r="E46" s="28">
        <v>1</v>
      </c>
      <c r="F46" s="28">
        <v>1</v>
      </c>
      <c r="G46" s="10"/>
      <c r="H46" s="10">
        <v>3</v>
      </c>
      <c r="I46" s="10">
        <v>3</v>
      </c>
      <c r="J46" s="6"/>
    </row>
    <row r="47" ht="42" customHeight="1" spans="1:10">
      <c r="A47" s="15"/>
      <c r="B47" s="29" t="s">
        <v>114</v>
      </c>
      <c r="C47" s="10" t="s">
        <v>115</v>
      </c>
      <c r="D47" s="10" t="s">
        <v>116</v>
      </c>
      <c r="E47" s="10" t="s">
        <v>117</v>
      </c>
      <c r="F47" s="10" t="s">
        <v>118</v>
      </c>
      <c r="G47" s="10"/>
      <c r="H47" s="10">
        <v>15</v>
      </c>
      <c r="I47" s="10">
        <v>15</v>
      </c>
      <c r="J47" s="6"/>
    </row>
    <row r="48" ht="32.25" customHeight="1" spans="1:10">
      <c r="A48" s="15"/>
      <c r="B48" s="29"/>
      <c r="C48" s="10" t="s">
        <v>119</v>
      </c>
      <c r="D48" s="10" t="s">
        <v>120</v>
      </c>
      <c r="E48" s="10" t="s">
        <v>120</v>
      </c>
      <c r="F48" s="10" t="s">
        <v>120</v>
      </c>
      <c r="G48" s="10"/>
      <c r="H48" s="10"/>
      <c r="I48" s="10"/>
      <c r="J48" s="6"/>
    </row>
    <row r="49" ht="38.1" customHeight="1" spans="1:10">
      <c r="A49" s="15"/>
      <c r="B49" s="29"/>
      <c r="C49" s="10" t="s">
        <v>121</v>
      </c>
      <c r="D49" s="10" t="s">
        <v>120</v>
      </c>
      <c r="E49" s="10" t="s">
        <v>120</v>
      </c>
      <c r="F49" s="10" t="s">
        <v>120</v>
      </c>
      <c r="G49" s="10"/>
      <c r="H49" s="10"/>
      <c r="I49" s="10"/>
      <c r="J49" s="6"/>
    </row>
    <row r="50" ht="32.1" customHeight="1" spans="1:10">
      <c r="A50" s="15"/>
      <c r="B50" s="29" t="s">
        <v>122</v>
      </c>
      <c r="C50" s="29" t="s">
        <v>123</v>
      </c>
      <c r="D50" s="10" t="s">
        <v>124</v>
      </c>
      <c r="E50" s="10" t="s">
        <v>125</v>
      </c>
      <c r="F50" s="6" t="s">
        <v>126</v>
      </c>
      <c r="G50" s="6"/>
      <c r="H50" s="10">
        <v>3</v>
      </c>
      <c r="I50" s="10">
        <v>3</v>
      </c>
      <c r="J50" s="6"/>
    </row>
    <row r="51" ht="35.1" customHeight="1" spans="1:10">
      <c r="A51" s="15"/>
      <c r="B51" s="29"/>
      <c r="C51" s="29" t="s">
        <v>127</v>
      </c>
      <c r="D51" s="10" t="s">
        <v>128</v>
      </c>
      <c r="E51" s="10" t="s">
        <v>129</v>
      </c>
      <c r="F51" s="6" t="s">
        <v>129</v>
      </c>
      <c r="G51" s="6"/>
      <c r="H51" s="10">
        <v>2</v>
      </c>
      <c r="I51" s="10">
        <v>2</v>
      </c>
      <c r="J51" s="6"/>
    </row>
    <row r="52" ht="75" spans="1:10">
      <c r="A52" s="15"/>
      <c r="B52" s="29"/>
      <c r="C52" s="29" t="s">
        <v>127</v>
      </c>
      <c r="D52" s="10" t="s">
        <v>130</v>
      </c>
      <c r="E52" s="10" t="s">
        <v>131</v>
      </c>
      <c r="F52" s="30" t="s">
        <v>132</v>
      </c>
      <c r="G52" s="31"/>
      <c r="H52" s="10">
        <v>3</v>
      </c>
      <c r="I52" s="6">
        <v>3</v>
      </c>
      <c r="J52" s="6"/>
    </row>
    <row r="53" ht="105" spans="1:10">
      <c r="A53" s="15"/>
      <c r="B53" s="29"/>
      <c r="C53" s="29" t="s">
        <v>127</v>
      </c>
      <c r="D53" s="10" t="s">
        <v>133</v>
      </c>
      <c r="E53" s="10" t="s">
        <v>134</v>
      </c>
      <c r="F53" s="30" t="s">
        <v>135</v>
      </c>
      <c r="G53" s="31"/>
      <c r="H53" s="10">
        <v>3</v>
      </c>
      <c r="I53" s="6">
        <v>3</v>
      </c>
      <c r="J53" s="6"/>
    </row>
    <row r="54" ht="30" spans="1:10">
      <c r="A54" s="15"/>
      <c r="B54" s="29"/>
      <c r="C54" s="29" t="s">
        <v>127</v>
      </c>
      <c r="D54" s="10" t="s">
        <v>136</v>
      </c>
      <c r="E54" s="10" t="s">
        <v>137</v>
      </c>
      <c r="F54" s="30" t="s">
        <v>138</v>
      </c>
      <c r="G54" s="31"/>
      <c r="H54" s="10">
        <v>2</v>
      </c>
      <c r="I54" s="6">
        <v>2</v>
      </c>
      <c r="J54" s="6"/>
    </row>
    <row r="55" ht="120" spans="1:10">
      <c r="A55" s="15"/>
      <c r="B55" s="29"/>
      <c r="C55" s="29" t="s">
        <v>127</v>
      </c>
      <c r="D55" s="10" t="s">
        <v>139</v>
      </c>
      <c r="E55" s="10" t="s">
        <v>140</v>
      </c>
      <c r="F55" s="30" t="s">
        <v>141</v>
      </c>
      <c r="G55" s="31"/>
      <c r="H55" s="10">
        <v>3</v>
      </c>
      <c r="I55" s="6">
        <v>3</v>
      </c>
      <c r="J55" s="6"/>
    </row>
    <row r="56" ht="75" spans="1:10">
      <c r="A56" s="15"/>
      <c r="B56" s="29"/>
      <c r="C56" s="29" t="s">
        <v>127</v>
      </c>
      <c r="D56" s="10" t="s">
        <v>142</v>
      </c>
      <c r="E56" s="10" t="s">
        <v>143</v>
      </c>
      <c r="F56" s="30" t="s">
        <v>144</v>
      </c>
      <c r="G56" s="31"/>
      <c r="H56" s="10">
        <v>3</v>
      </c>
      <c r="I56" s="6">
        <v>3</v>
      </c>
      <c r="J56" s="6"/>
    </row>
    <row r="57" ht="60" spans="1:10">
      <c r="A57" s="15"/>
      <c r="B57" s="29"/>
      <c r="C57" s="29" t="s">
        <v>145</v>
      </c>
      <c r="D57" s="10" t="s">
        <v>146</v>
      </c>
      <c r="E57" s="10" t="s">
        <v>147</v>
      </c>
      <c r="F57" s="10" t="s">
        <v>148</v>
      </c>
      <c r="G57" s="10"/>
      <c r="H57" s="10">
        <v>3</v>
      </c>
      <c r="I57" s="6">
        <v>3</v>
      </c>
      <c r="J57" s="6"/>
    </row>
    <row r="58" ht="30" spans="1:10">
      <c r="A58" s="15"/>
      <c r="B58" s="29"/>
      <c r="C58" s="29" t="s">
        <v>145</v>
      </c>
      <c r="D58" s="10" t="s">
        <v>149</v>
      </c>
      <c r="E58" s="10" t="s">
        <v>150</v>
      </c>
      <c r="F58" s="30" t="s">
        <v>151</v>
      </c>
      <c r="G58" s="31"/>
      <c r="H58" s="10">
        <v>3</v>
      </c>
      <c r="I58" s="6">
        <v>3</v>
      </c>
      <c r="J58" s="6"/>
    </row>
    <row r="59" ht="35.25" customHeight="1" spans="1:10">
      <c r="A59" s="15"/>
      <c r="B59" s="29"/>
      <c r="C59" s="29" t="s">
        <v>152</v>
      </c>
      <c r="D59" s="10" t="s">
        <v>120</v>
      </c>
      <c r="E59" s="10" t="s">
        <v>120</v>
      </c>
      <c r="F59" s="6" t="s">
        <v>120</v>
      </c>
      <c r="G59" s="6"/>
      <c r="H59" s="10"/>
      <c r="I59" s="6"/>
      <c r="J59" s="6"/>
    </row>
    <row r="60" ht="39" customHeight="1" spans="1:10">
      <c r="A60" s="15"/>
      <c r="B60" s="29" t="s">
        <v>153</v>
      </c>
      <c r="C60" s="29" t="s">
        <v>154</v>
      </c>
      <c r="D60" s="10" t="s">
        <v>155</v>
      </c>
      <c r="E60" s="6" t="s">
        <v>85</v>
      </c>
      <c r="F60" s="32">
        <v>0.99</v>
      </c>
      <c r="G60" s="6"/>
      <c r="H60" s="10">
        <v>10</v>
      </c>
      <c r="I60" s="6">
        <v>10</v>
      </c>
      <c r="J60" s="10"/>
    </row>
    <row r="61" ht="27" customHeight="1" spans="1:10">
      <c r="A61" s="33" t="s">
        <v>156</v>
      </c>
      <c r="B61" s="33"/>
      <c r="C61" s="33"/>
      <c r="D61" s="33"/>
      <c r="E61" s="33"/>
      <c r="F61" s="33"/>
      <c r="G61" s="33"/>
      <c r="H61" s="33">
        <v>100</v>
      </c>
      <c r="I61" s="40">
        <f>SUM(I14:I60)+J7</f>
        <v>95.0393145312604</v>
      </c>
      <c r="J61" s="6"/>
    </row>
    <row r="62" ht="140.25" customHeight="1" spans="1:10">
      <c r="A62" s="34" t="s">
        <v>157</v>
      </c>
      <c r="B62" s="35"/>
      <c r="C62" s="35"/>
      <c r="D62" s="35"/>
      <c r="E62" s="35"/>
      <c r="F62" s="35"/>
      <c r="G62" s="35"/>
      <c r="H62" s="35"/>
      <c r="I62" s="35"/>
      <c r="J62" s="35"/>
    </row>
  </sheetData>
  <mergeCells count="67">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F41:G41"/>
    <mergeCell ref="F42:G42"/>
    <mergeCell ref="F43:G43"/>
    <mergeCell ref="F44:G44"/>
    <mergeCell ref="F45:G45"/>
    <mergeCell ref="F46:G46"/>
    <mergeCell ref="F47:G47"/>
    <mergeCell ref="F48:G48"/>
    <mergeCell ref="F49:G49"/>
    <mergeCell ref="F50:G50"/>
    <mergeCell ref="F51:G51"/>
    <mergeCell ref="F52:G52"/>
    <mergeCell ref="F53:G53"/>
    <mergeCell ref="F54:G54"/>
    <mergeCell ref="F55:G55"/>
    <mergeCell ref="F56:G56"/>
    <mergeCell ref="F57:G57"/>
    <mergeCell ref="F58:G58"/>
    <mergeCell ref="F59:G59"/>
    <mergeCell ref="F60:G60"/>
    <mergeCell ref="A61:G61"/>
    <mergeCell ref="A62:J62"/>
    <mergeCell ref="A11:A12"/>
    <mergeCell ref="A13:A60"/>
    <mergeCell ref="B14:B46"/>
    <mergeCell ref="B47:B49"/>
    <mergeCell ref="B50:B59"/>
    <mergeCell ref="A6:C10"/>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工作组</cp:lastModifiedBy>
  <dcterms:created xsi:type="dcterms:W3CDTF">2015-06-07T10:17:00Z</dcterms:created>
  <cp:lastPrinted>2025-04-22T04:59:00Z</cp:lastPrinted>
  <dcterms:modified xsi:type="dcterms:W3CDTF">2025-08-26T07:31:25Z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B7B96278EA1E47DF9974019FAD5D21E8_13</vt:lpwstr>
  </property>
</Properties>
</file>