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<sst xmlns="http://schemas.openxmlformats.org/spreadsheetml/2006/main" count="222" uniqueCount="152">
  <si>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</si>
  <si>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</si>
  <si>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</si>
  <si>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</si>
  <si>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综合保障项目（业务运转）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</si>
  <si>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</si>
  <si>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</si>
  <si>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</si>
  <si>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</si>
  <si>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</si>
  <si>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</si>
  <si>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</si>
  <si>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</si>
  <si>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</si>
  <si>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</si>
  <si>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</si>
  <si>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</si>
  <si>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</si>
  <si>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</si>
  <si>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</si>
  <si>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</si>
  <si>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</si>
  <si>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</si>
  <si>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根据法定职责，北京市畜牧总站承担本市畜牧业技术推广、畜牧业环境质量监测、畜禽生产管理的技术性、事务性工作。2024年预算相应资金保障完成基本履职，做好常规业务工作，落实开展以下13项工作，完成相应的既定绩效目标：开展种畜禽质量评价与遗传资源保护，落实《北京市生猪产能调控实施方案》工作要求，促进生猪产业健康发展；开展畜牧业健康养殖技术推广，做好畜禽产品稳产保供；开展畜禽养殖场环境质量常规监测，推进养殖环境治理；开展牧草种子质量检验，保障本地市场供种质量；开展北京鸭、北京油鸡农产品地理标志技术支撑，为北京名片保驾护航；开展农产品质量安全-畜禽风险调查、环境监测及地标制定，促进畜禽产品质量安全；开展种畜禽生产经营许可现场验收工作，更好服务企业；开展生态养殖示范基地建设工作，促进农民增收；开展畜牧行业生产预警与形势分析工作，服务行业与产业；开展畜牧行业遏制微生物耐药减量化工作，推动绿色健康养殖；开展畜牧业提质增效（生猪产能调控机制技术支撑）工作，助力能繁母猪存栏；开展生态建设（北京市畜牧业生态安全及污染减排监测与评价）工作，提升养殖环境；开展畜禽养殖废弃物资源化利用技术示范与现状评估工作，推动种养循环。</t>
  </si>
  <si>
    <t>通过实施项目，市畜牧总站切实开展种畜禽质量评价与遗传资源保护，落实《北京市生猪产能调控实施方案》工作要求，促进生猪产业健康发展；开展畜牧业健康养殖技术推广，做好畜禽产品稳产保供；开展畜禽养殖场环境质量常规监测，推进养殖环境治理；开展牧草种子质量检验，保障本地市场供种质量；开展北京鸭、北京油鸡农产品地理标志技术支撑，为北京名片保驾护航；开展农产品质量安全-畜禽风险调查、环境监测及地标制定，促进畜禽产品质量安全；开展种畜禽生产经营许可现场验收工作，更好服务企业；开展生态养殖示范基地建设工作，促进农民增收；开展畜牧行业生产预警与形势分析工作，服务行业与产业；开展畜牧行业遏制微生物耐药减量化工作，推动绿色健康养殖；开展畜牧业提质增效（生猪产能调控机制技术支撑）工作，助力能繁母猪存栏；开展生态建设（北京市畜牧业生态安全及污染减排监测与评价）工作，提升养殖环境；开展畜禽养殖废弃物资源化利用技术示范与现状评估工作，推动种养循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</si>
  <si>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</si>
  <si>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</si>
  <si>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</si>
  <si>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</si>
  <si>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</si>
  <si>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</si>
  <si>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</si>
  <si>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</si>
  <si>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
指标</t>
  </si>
  <si>
    <t>数量指标</t>
  </si>
  <si>
    <t>北京油鸡饲养模式覆盖面</t>
  </si>
  <si>
    <t>≥5000只</t>
  </si>
  <si>
    <t>5500只</t>
  </si>
  <si>
    <t>建立生态养殖模式及相关模式</t>
  </si>
  <si>
    <t>≥1套</t>
  </si>
  <si>
    <t>1套</t>
  </si>
  <si>
    <t>饲料营养检测</t>
  </si>
  <si>
    <t>≥150个</t>
  </si>
  <si>
    <t>237个</t>
  </si>
  <si>
    <t>标准制修订数量</t>
  </si>
  <si>
    <t>≥1个</t>
  </si>
  <si>
    <t>1个</t>
  </si>
  <si>
    <t>畜禽粪污及户厕改造效果监测报告</t>
  </si>
  <si>
    <t>≥1份</t>
  </si>
  <si>
    <t>10份</t>
  </si>
  <si>
    <t>去年拟抽取1-2个养殖场出监测报告，之前没出过，所以设定数量较少，实际出了10份，今年会稳定在10份左右</t>
  </si>
  <si>
    <t>畜禽粪肥生产工艺测试</t>
  </si>
  <si>
    <t>≥2种</t>
  </si>
  <si>
    <t>5种</t>
  </si>
  <si>
    <t>种养循环技术测试</t>
  </si>
  <si>
    <t>≥1种</t>
  </si>
  <si>
    <t>1种</t>
  </si>
  <si>
    <t>畜禽粪肥生产工艺监测与种养循环技术报告</t>
  </si>
  <si>
    <t>1份</t>
  </si>
  <si>
    <t>筛选奶牛瘤胃甲烷减排技术</t>
  </si>
  <si>
    <t>≥1项</t>
  </si>
  <si>
    <t>1项</t>
  </si>
  <si>
    <t>形成监测点碳排放评价报告</t>
  </si>
  <si>
    <t>优选兼性堆肥辅料复配技术</t>
  </si>
  <si>
    <t>畜禽资源样本分子评估和监测样本数</t>
  </si>
  <si>
    <t>400个</t>
  </si>
  <si>
    <t>种猪活体质量监测头数</t>
  </si>
  <si>
    <t>80头</t>
  </si>
  <si>
    <t>北京油鸡种质资源保种动态监测只数</t>
  </si>
  <si>
    <t>10000只</t>
  </si>
  <si>
    <t>奶牛性能测定头数</t>
  </si>
  <si>
    <t>1200头</t>
  </si>
  <si>
    <t>1279头</t>
  </si>
  <si>
    <t>遗传改良技术覆盖群体</t>
  </si>
  <si>
    <t>≥3000头/只</t>
  </si>
  <si>
    <t>3234头/只</t>
  </si>
  <si>
    <t>功能性家禽产品覆盖面</t>
  </si>
  <si>
    <t>≥4万头/只</t>
  </si>
  <si>
    <t>4.6万只</t>
  </si>
  <si>
    <t>北京鸭保种效果监测只数</t>
  </si>
  <si>
    <t>形成养殖场养殖效率和废弃物循环使用的监测报告</t>
  </si>
  <si>
    <t>建立畜牧养殖业质量安全调查监测点，开展风险调查，筛查样品数量</t>
  </si>
  <si>
    <t>≥200个</t>
  </si>
  <si>
    <t>200个</t>
  </si>
  <si>
    <t>生态养殖示范点</t>
  </si>
  <si>
    <t>10个</t>
  </si>
  <si>
    <t>12个</t>
  </si>
  <si>
    <t>有益菌全基因组测定</t>
  </si>
  <si>
    <t>15份</t>
  </si>
  <si>
    <t>原因：因去年编制预算期间，项目经费调整后未及时调整绩效目标，导致项目绩效目标与项目实际申报金额不符，使本项指标不能完成。
措施：加强项目编制人员责任心，在以后得项目编制过程中及时按照项目内容调整绩效指标。</t>
  </si>
  <si>
    <t>16SRNA测定</t>
  </si>
  <si>
    <t>75份</t>
  </si>
  <si>
    <t>50份</t>
  </si>
  <si>
    <t>16sRNA测定数偏差25份，偏差原因：预算申报过程中因金额调整，委托费总量减少5000元，绩效目标数量未及时更正，造成数量偏差；对策：加强预算编制人员责任心，做好后续申报项目的核对工作。</t>
  </si>
  <si>
    <t>常规监测点监测</t>
  </si>
  <si>
    <t>≥30家</t>
  </si>
  <si>
    <t>30家</t>
  </si>
  <si>
    <t>填饲工艺北京鸭覆盖面</t>
  </si>
  <si>
    <t>≥1万头/只</t>
  </si>
  <si>
    <t>1.2万头/只</t>
  </si>
  <si>
    <t>开展安全风险研判和质量安全提醒，形成研判报告</t>
  </si>
  <si>
    <t>≥2个</t>
  </si>
  <si>
    <t>3个</t>
  </si>
  <si>
    <t>畜禽养殖场除臭技术方案</t>
  </si>
  <si>
    <t>抽检牧草草种种子批</t>
  </si>
  <si>
    <t>50批次</t>
  </si>
  <si>
    <t>形成畜禽粪污微生物处理技术工艺</t>
  </si>
  <si>
    <t>填饲饲料配方</t>
  </si>
  <si>
    <t>设立畜禽生产成本数据监测采集点</t>
  </si>
  <si>
    <t>≥20个</t>
  </si>
  <si>
    <t>20个</t>
  </si>
  <si>
    <t>饲料、土壤、饮水等投入品份数</t>
  </si>
  <si>
    <t>≥30份</t>
  </si>
  <si>
    <t>150份</t>
  </si>
  <si>
    <t>去年结合进村入户活动对全市规模户养殖场的饮用水进行采样，所以样本数量增加较多，今年和往年一样以抽查为主，样本数量会在30-40左右，不会增加太多</t>
  </si>
  <si>
    <t>填饲方案</t>
  </si>
  <si>
    <t>饲料生产形势分析报告</t>
  </si>
  <si>
    <t>4次</t>
  </si>
  <si>
    <t>特色营养因子检测数据</t>
  </si>
  <si>
    <t>174个</t>
  </si>
  <si>
    <t>畜牧生产状况分析报告</t>
  </si>
  <si>
    <t>质量指标</t>
  </si>
  <si>
    <t>品质指标覆盖面</t>
  </si>
  <si>
    <t>≥10项</t>
  </si>
  <si>
    <t>10项</t>
  </si>
  <si>
    <t>样本指标检出率</t>
  </si>
  <si>
    <t>时效指标</t>
  </si>
  <si>
    <t>项目完成时间</t>
  </si>
  <si>
    <t>≤12月</t>
  </si>
  <si>
    <t>12月</t>
  </si>
  <si>
    <t>成本指标</t>
  </si>
  <si>
    <t>经济成本指标</t>
  </si>
  <si>
    <t>业务运转经费</t>
  </si>
  <si>
    <t>≤582.0489万元</t>
  </si>
  <si>
    <t>576.833846万元</t>
  </si>
  <si>
    <t>效益指标</t>
  </si>
  <si>
    <t>社会效益
指标</t>
  </si>
  <si>
    <t>畜禽遗传资源保护效果</t>
  </si>
  <si>
    <t>良</t>
  </si>
  <si>
    <t>资料归集不充分</t>
  </si>
  <si>
    <t>生态效益
指标</t>
  </si>
  <si>
    <t>无</t>
  </si>
  <si>
    <t>可持续影响指标</t>
  </si>
  <si>
    <t>满意度
指标</t>
  </si>
  <si>
    <t>服务对象满意度指标</t>
  </si>
  <si>
    <t>地理标志北京鸭、北京油鸡生产基地满意度</t>
  </si>
  <si>
    <t>≥90%</t>
  </si>
  <si>
    <t>满意度支撑资料不足</t>
  </si>
  <si>
    <t>质量安全风险提醒养殖者满意度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</si>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</sst>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23293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/>
    </xf>
    <xf numFmtId="0" fontId="6" fillId="0" borderId="4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10" fontId="6" fillId="0" borderId="1" xfId="3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9" fontId="6" fillId="0" borderId="1" xfId="3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2" fillId="0" borderId="0" xfId="0" applyFont="1" applyFill="1"/>
    <xf numFmtId="177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0"/>
  <sheetViews>
    <sheetView tabSelected="1" view="pageBreakPreview" zoomScale="70" zoomScaleNormal="100" topLeftCell="A48" workbookViewId="0">
      <selection activeCell="M57" sqref="M57"/>
    </sheetView>
  </sheetViews>
  <sheetFormatPr defaultColWidth="9" defaultRowHeight="15.6"/>
  <cols>
    <col min="1" max="1" width="5.33333333333333" customWidth="1"/>
    <col min="2" max="2" width="7.75" customWidth="1"/>
    <col min="3" max="3" width="12.25" style="2" customWidth="1"/>
    <col min="4" max="4" width="17.75" style="2" customWidth="1"/>
    <col min="5" max="5" width="19.5" style="2" customWidth="1"/>
    <col min="6" max="6" width="13.3333333333333" style="2" customWidth="1"/>
    <col min="7" max="7" width="11.6666666666667" style="2" customWidth="1"/>
    <col min="8" max="8" width="12.5" style="2" customWidth="1"/>
    <col min="9" max="9" width="11" style="2" customWidth="1"/>
    <col min="10" max="10" width="23.0462962962963" style="2" customWidth="1"/>
    <col min="11" max="11" width="9" style="3"/>
    <col min="12" max="12" width="12.8888888888889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6"/>
      <c r="D2" s="6"/>
      <c r="E2" s="6"/>
      <c r="F2" s="6"/>
      <c r="G2" s="6"/>
      <c r="H2" s="6"/>
      <c r="I2" s="6"/>
      <c r="J2" s="6"/>
    </row>
    <row r="3" ht="18.75" customHeight="1" spans="1:10">
      <c r="A3" s="7" t="s">
        <v>2</v>
      </c>
      <c r="B3" s="7"/>
      <c r="C3" s="8"/>
      <c r="D3" s="8"/>
      <c r="E3" s="8"/>
      <c r="F3" s="8"/>
      <c r="G3" s="8"/>
      <c r="H3" s="8"/>
      <c r="I3" s="8"/>
      <c r="J3" s="8"/>
    </row>
    <row r="4" ht="20" customHeight="1" spans="1:10">
      <c r="A4" s="9" t="s">
        <v>3</v>
      </c>
      <c r="B4" s="9"/>
      <c r="C4" s="9"/>
      <c r="D4" s="10" t="s">
        <v>4</v>
      </c>
      <c r="E4" s="10"/>
      <c r="F4" s="10"/>
      <c r="G4" s="10"/>
      <c r="H4" s="10"/>
      <c r="I4" s="10"/>
      <c r="J4" s="10"/>
    </row>
    <row r="5" ht="20" customHeight="1" spans="1:10">
      <c r="A5" s="9" t="s">
        <v>5</v>
      </c>
      <c r="B5" s="9"/>
      <c r="C5" s="9"/>
      <c r="D5" s="11" t="s">
        <v>6</v>
      </c>
      <c r="E5" s="12"/>
      <c r="F5" s="13"/>
      <c r="G5" s="9" t="s">
        <v>7</v>
      </c>
      <c r="H5" s="14" t="s">
        <v>8</v>
      </c>
      <c r="I5" s="14"/>
      <c r="J5" s="14"/>
    </row>
    <row r="6" ht="31.2" spans="1:10">
      <c r="A6" s="15" t="s">
        <v>9</v>
      </c>
      <c r="B6" s="15"/>
      <c r="C6" s="15"/>
      <c r="D6" s="9"/>
      <c r="E6" s="15" t="s">
        <v>10</v>
      </c>
      <c r="F6" s="15" t="s">
        <v>11</v>
      </c>
      <c r="G6" s="15" t="s">
        <v>12</v>
      </c>
      <c r="H6" s="15" t="s">
        <v>13</v>
      </c>
      <c r="I6" s="15" t="s">
        <v>14</v>
      </c>
      <c r="J6" s="9" t="s">
        <v>15</v>
      </c>
    </row>
    <row r="7" ht="20" customHeight="1" spans="1:10">
      <c r="A7" s="15"/>
      <c r="B7" s="15"/>
      <c r="C7" s="15"/>
      <c r="D7" s="10" t="s">
        <v>16</v>
      </c>
      <c r="E7" s="16">
        <v>599.905</v>
      </c>
      <c r="F7" s="16">
        <v>582.0489</v>
      </c>
      <c r="G7" s="9">
        <v>576.833846</v>
      </c>
      <c r="H7" s="9">
        <v>10</v>
      </c>
      <c r="I7" s="53">
        <f>G7/F7</f>
        <v>0.991040178926547</v>
      </c>
      <c r="J7" s="54">
        <f>I7*H7</f>
        <v>9.91040178926547</v>
      </c>
    </row>
    <row r="8" ht="31.2" spans="1:10">
      <c r="A8" s="15"/>
      <c r="B8" s="15"/>
      <c r="C8" s="15"/>
      <c r="D8" s="17" t="s">
        <v>17</v>
      </c>
      <c r="E8" s="16">
        <v>599.905</v>
      </c>
      <c r="F8" s="16">
        <v>582.0489</v>
      </c>
      <c r="G8" s="9">
        <v>576.833846</v>
      </c>
      <c r="H8" s="9"/>
      <c r="I8" s="53"/>
      <c r="J8" s="15"/>
    </row>
    <row r="9" ht="25" customHeight="1" spans="1:10">
      <c r="A9" s="15"/>
      <c r="B9" s="15"/>
      <c r="C9" s="15"/>
      <c r="D9" s="10" t="s">
        <v>18</v>
      </c>
      <c r="E9" s="9"/>
      <c r="F9" s="9"/>
      <c r="G9" s="9"/>
      <c r="H9" s="9"/>
      <c r="I9" s="55"/>
      <c r="J9" s="15"/>
    </row>
    <row r="10" ht="19" customHeight="1" spans="1:10">
      <c r="A10" s="15"/>
      <c r="B10" s="15"/>
      <c r="C10" s="15"/>
      <c r="D10" s="18" t="s">
        <v>19</v>
      </c>
      <c r="E10" s="9"/>
      <c r="F10" s="9"/>
      <c r="G10" s="9"/>
      <c r="H10" s="9"/>
      <c r="I10" s="55"/>
      <c r="J10" s="15"/>
    </row>
    <row r="11" ht="26" customHeight="1" spans="1:10">
      <c r="A11" s="19" t="s">
        <v>20</v>
      </c>
      <c r="B11" s="15" t="s">
        <v>21</v>
      </c>
      <c r="C11" s="15"/>
      <c r="D11" s="15"/>
      <c r="E11" s="15"/>
      <c r="F11" s="15" t="s">
        <v>22</v>
      </c>
      <c r="G11" s="15"/>
      <c r="H11" s="15"/>
      <c r="I11" s="15"/>
      <c r="J11" s="15"/>
    </row>
    <row r="12" ht="325" customHeight="1" spans="1:10">
      <c r="A12" s="19"/>
      <c r="B12" s="17" t="s">
        <v>23</v>
      </c>
      <c r="C12" s="17"/>
      <c r="D12" s="17"/>
      <c r="E12" s="17"/>
      <c r="F12" s="20" t="s">
        <v>24</v>
      </c>
      <c r="G12" s="20"/>
      <c r="H12" s="20"/>
      <c r="I12" s="20"/>
      <c r="J12" s="20"/>
    </row>
    <row r="13" ht="31.2" spans="1:10">
      <c r="A13" s="21" t="s">
        <v>25</v>
      </c>
      <c r="B13" s="15" t="s">
        <v>26</v>
      </c>
      <c r="C13" s="9" t="s">
        <v>27</v>
      </c>
      <c r="D13" s="9" t="s">
        <v>28</v>
      </c>
      <c r="E13" s="9" t="s">
        <v>29</v>
      </c>
      <c r="F13" s="15" t="s">
        <v>30</v>
      </c>
      <c r="G13" s="15"/>
      <c r="H13" s="15" t="s">
        <v>31</v>
      </c>
      <c r="I13" s="15" t="s">
        <v>15</v>
      </c>
      <c r="J13" s="15" t="s">
        <v>32</v>
      </c>
    </row>
    <row r="14" ht="41" customHeight="1" spans="1:10">
      <c r="A14" s="22"/>
      <c r="B14" s="23" t="s">
        <v>33</v>
      </c>
      <c r="C14" s="9" t="s">
        <v>34</v>
      </c>
      <c r="D14" s="24" t="s">
        <v>35</v>
      </c>
      <c r="E14" s="25" t="s">
        <v>36</v>
      </c>
      <c r="F14" s="25" t="s">
        <v>37</v>
      </c>
      <c r="G14" s="25"/>
      <c r="H14" s="24">
        <v>1</v>
      </c>
      <c r="I14" s="24">
        <v>1</v>
      </c>
      <c r="J14" s="25"/>
    </row>
    <row r="15" customFormat="1" ht="41" customHeight="1" spans="1:11">
      <c r="A15" s="22"/>
      <c r="B15" s="26"/>
      <c r="C15" s="9" t="s">
        <v>34</v>
      </c>
      <c r="D15" s="24" t="s">
        <v>38</v>
      </c>
      <c r="E15" s="27" t="s">
        <v>39</v>
      </c>
      <c r="F15" s="27" t="s">
        <v>40</v>
      </c>
      <c r="G15" s="27"/>
      <c r="H15" s="24">
        <v>1</v>
      </c>
      <c r="I15" s="24">
        <v>1</v>
      </c>
      <c r="J15" s="25"/>
      <c r="K15" s="3"/>
    </row>
    <row r="16" customFormat="1" ht="41" customHeight="1" spans="1:11">
      <c r="A16" s="22"/>
      <c r="B16" s="26"/>
      <c r="C16" s="9" t="s">
        <v>34</v>
      </c>
      <c r="D16" s="24" t="s">
        <v>41</v>
      </c>
      <c r="E16" s="28" t="s">
        <v>42</v>
      </c>
      <c r="F16" s="27" t="s">
        <v>43</v>
      </c>
      <c r="G16" s="27"/>
      <c r="H16" s="24">
        <v>1</v>
      </c>
      <c r="I16" s="24">
        <v>1</v>
      </c>
      <c r="J16" s="25"/>
      <c r="K16" s="3"/>
    </row>
    <row r="17" customFormat="1" ht="38" customHeight="1" spans="1:11">
      <c r="A17" s="22"/>
      <c r="B17" s="26"/>
      <c r="C17" s="9" t="s">
        <v>34</v>
      </c>
      <c r="D17" s="24" t="s">
        <v>44</v>
      </c>
      <c r="E17" s="24" t="s">
        <v>45</v>
      </c>
      <c r="F17" s="29" t="s">
        <v>46</v>
      </c>
      <c r="G17" s="30"/>
      <c r="H17" s="24">
        <v>1</v>
      </c>
      <c r="I17" s="24">
        <v>1</v>
      </c>
      <c r="J17" s="20"/>
      <c r="K17" s="3"/>
    </row>
    <row r="18" customFormat="1" ht="38" customHeight="1" spans="1:11">
      <c r="A18" s="22"/>
      <c r="B18" s="26"/>
      <c r="C18" s="9" t="s">
        <v>34</v>
      </c>
      <c r="D18" s="24" t="s">
        <v>47</v>
      </c>
      <c r="E18" s="24" t="s">
        <v>48</v>
      </c>
      <c r="F18" s="29" t="s">
        <v>49</v>
      </c>
      <c r="G18" s="30"/>
      <c r="H18" s="24">
        <v>1</v>
      </c>
      <c r="I18" s="24">
        <v>0.7</v>
      </c>
      <c r="J18" s="20" t="s">
        <v>50</v>
      </c>
      <c r="K18" s="3"/>
    </row>
    <row r="19" customFormat="1" ht="41" customHeight="1" spans="1:11">
      <c r="A19" s="22"/>
      <c r="B19" s="26"/>
      <c r="C19" s="9" t="s">
        <v>34</v>
      </c>
      <c r="D19" s="24" t="s">
        <v>51</v>
      </c>
      <c r="E19" s="25" t="s">
        <v>52</v>
      </c>
      <c r="F19" s="25" t="s">
        <v>53</v>
      </c>
      <c r="G19" s="25"/>
      <c r="H19" s="24">
        <v>1</v>
      </c>
      <c r="I19" s="24">
        <v>1</v>
      </c>
      <c r="J19" s="25"/>
      <c r="K19" s="3"/>
    </row>
    <row r="20" customFormat="1" ht="41" customHeight="1" spans="1:11">
      <c r="A20" s="22"/>
      <c r="B20" s="26"/>
      <c r="C20" s="9" t="s">
        <v>34</v>
      </c>
      <c r="D20" s="24" t="s">
        <v>54</v>
      </c>
      <c r="E20" s="27" t="s">
        <v>55</v>
      </c>
      <c r="F20" s="27" t="s">
        <v>56</v>
      </c>
      <c r="G20" s="27"/>
      <c r="H20" s="24">
        <v>1</v>
      </c>
      <c r="I20" s="24">
        <v>1</v>
      </c>
      <c r="J20" s="20"/>
      <c r="K20" s="3"/>
    </row>
    <row r="21" customFormat="1" ht="46.8" spans="1:11">
      <c r="A21" s="22"/>
      <c r="B21" s="26"/>
      <c r="C21" s="9" t="s">
        <v>34</v>
      </c>
      <c r="D21" s="24" t="s">
        <v>57</v>
      </c>
      <c r="E21" s="27" t="s">
        <v>48</v>
      </c>
      <c r="F21" s="27" t="s">
        <v>58</v>
      </c>
      <c r="G21" s="27"/>
      <c r="H21" s="24">
        <v>1</v>
      </c>
      <c r="I21" s="24">
        <v>1</v>
      </c>
      <c r="J21" s="25"/>
      <c r="K21" s="3"/>
    </row>
    <row r="22" customFormat="1" ht="41" customHeight="1" spans="1:11">
      <c r="A22" s="22"/>
      <c r="B22" s="26"/>
      <c r="C22" s="9" t="s">
        <v>34</v>
      </c>
      <c r="D22" s="24" t="s">
        <v>59</v>
      </c>
      <c r="E22" s="25" t="s">
        <v>60</v>
      </c>
      <c r="F22" s="25" t="s">
        <v>61</v>
      </c>
      <c r="G22" s="25"/>
      <c r="H22" s="24">
        <v>1</v>
      </c>
      <c r="I22" s="24">
        <v>1</v>
      </c>
      <c r="J22" s="25"/>
      <c r="K22" s="3"/>
    </row>
    <row r="23" customFormat="1" ht="41" customHeight="1" spans="1:11">
      <c r="A23" s="22"/>
      <c r="B23" s="26"/>
      <c r="C23" s="9" t="s">
        <v>34</v>
      </c>
      <c r="D23" s="24" t="s">
        <v>62</v>
      </c>
      <c r="E23" s="25" t="s">
        <v>48</v>
      </c>
      <c r="F23" s="25" t="s">
        <v>58</v>
      </c>
      <c r="G23" s="25"/>
      <c r="H23" s="24">
        <v>1</v>
      </c>
      <c r="I23" s="24">
        <v>1</v>
      </c>
      <c r="J23" s="25"/>
      <c r="K23" s="3"/>
    </row>
    <row r="24" customFormat="1" ht="41" customHeight="1" spans="1:11">
      <c r="A24" s="22"/>
      <c r="B24" s="26"/>
      <c r="C24" s="9" t="s">
        <v>34</v>
      </c>
      <c r="D24" s="24" t="s">
        <v>63</v>
      </c>
      <c r="E24" s="25" t="s">
        <v>39</v>
      </c>
      <c r="F24" s="25" t="s">
        <v>40</v>
      </c>
      <c r="G24" s="25"/>
      <c r="H24" s="24">
        <v>1</v>
      </c>
      <c r="I24" s="24">
        <v>1</v>
      </c>
      <c r="J24" s="25"/>
      <c r="K24" s="3"/>
    </row>
    <row r="25" customFormat="1" ht="41" customHeight="1" spans="1:11">
      <c r="A25" s="22"/>
      <c r="B25" s="26"/>
      <c r="C25" s="9" t="s">
        <v>34</v>
      </c>
      <c r="D25" s="31" t="s">
        <v>64</v>
      </c>
      <c r="E25" s="9" t="s">
        <v>65</v>
      </c>
      <c r="F25" s="9" t="s">
        <v>65</v>
      </c>
      <c r="G25" s="9"/>
      <c r="H25" s="24">
        <v>1</v>
      </c>
      <c r="I25" s="24">
        <v>1</v>
      </c>
      <c r="J25" s="25"/>
      <c r="K25" s="3"/>
    </row>
    <row r="26" customFormat="1" ht="41" customHeight="1" spans="1:11">
      <c r="A26" s="22"/>
      <c r="B26" s="26"/>
      <c r="C26" s="9" t="s">
        <v>34</v>
      </c>
      <c r="D26" s="31" t="s">
        <v>66</v>
      </c>
      <c r="E26" s="9" t="s">
        <v>67</v>
      </c>
      <c r="F26" s="32" t="s">
        <v>67</v>
      </c>
      <c r="G26" s="33"/>
      <c r="H26" s="24">
        <v>1</v>
      </c>
      <c r="I26" s="24">
        <v>1</v>
      </c>
      <c r="J26" s="25"/>
      <c r="K26" s="3"/>
    </row>
    <row r="27" customFormat="1" ht="41" customHeight="1" spans="1:11">
      <c r="A27" s="22"/>
      <c r="B27" s="26"/>
      <c r="C27" s="9" t="s">
        <v>34</v>
      </c>
      <c r="D27" s="31" t="s">
        <v>68</v>
      </c>
      <c r="E27" s="9" t="s">
        <v>69</v>
      </c>
      <c r="F27" s="32" t="s">
        <v>69</v>
      </c>
      <c r="G27" s="33"/>
      <c r="H27" s="24">
        <v>1</v>
      </c>
      <c r="I27" s="24">
        <v>1</v>
      </c>
      <c r="J27" s="25"/>
      <c r="K27" s="3"/>
    </row>
    <row r="28" customFormat="1" ht="41" customHeight="1" spans="1:11">
      <c r="A28" s="22"/>
      <c r="B28" s="26"/>
      <c r="C28" s="9" t="s">
        <v>34</v>
      </c>
      <c r="D28" s="31" t="s">
        <v>70</v>
      </c>
      <c r="E28" s="9" t="s">
        <v>71</v>
      </c>
      <c r="F28" s="32" t="s">
        <v>72</v>
      </c>
      <c r="G28" s="33"/>
      <c r="H28" s="24">
        <v>1</v>
      </c>
      <c r="I28" s="24">
        <v>1</v>
      </c>
      <c r="J28" s="25"/>
      <c r="K28" s="3"/>
    </row>
    <row r="29" customFormat="1" ht="41" customHeight="1" spans="1:11">
      <c r="A29" s="22"/>
      <c r="B29" s="26"/>
      <c r="C29" s="9" t="s">
        <v>34</v>
      </c>
      <c r="D29" s="24" t="s">
        <v>73</v>
      </c>
      <c r="E29" s="9" t="s">
        <v>74</v>
      </c>
      <c r="F29" s="32" t="s">
        <v>75</v>
      </c>
      <c r="G29" s="33"/>
      <c r="H29" s="24">
        <v>1</v>
      </c>
      <c r="I29" s="24">
        <v>1</v>
      </c>
      <c r="J29" s="25"/>
      <c r="K29" s="3"/>
    </row>
    <row r="30" customFormat="1" ht="41" customHeight="1" spans="1:11">
      <c r="A30" s="22"/>
      <c r="B30" s="26"/>
      <c r="C30" s="9" t="s">
        <v>34</v>
      </c>
      <c r="D30" s="24" t="s">
        <v>76</v>
      </c>
      <c r="E30" s="9" t="s">
        <v>77</v>
      </c>
      <c r="F30" s="32" t="s">
        <v>78</v>
      </c>
      <c r="G30" s="33"/>
      <c r="H30" s="24">
        <v>1</v>
      </c>
      <c r="I30" s="24">
        <v>1</v>
      </c>
      <c r="J30" s="25"/>
      <c r="K30" s="3"/>
    </row>
    <row r="31" customFormat="1" ht="41" customHeight="1" spans="1:11">
      <c r="A31" s="22"/>
      <c r="B31" s="26"/>
      <c r="C31" s="9" t="s">
        <v>34</v>
      </c>
      <c r="D31" s="31" t="s">
        <v>79</v>
      </c>
      <c r="E31" s="34" t="s">
        <v>69</v>
      </c>
      <c r="F31" s="32" t="s">
        <v>69</v>
      </c>
      <c r="G31" s="33"/>
      <c r="H31" s="24">
        <v>1</v>
      </c>
      <c r="I31" s="24">
        <v>1</v>
      </c>
      <c r="J31" s="25"/>
      <c r="K31" s="3"/>
    </row>
    <row r="32" customFormat="1" ht="62.4" spans="1:11">
      <c r="A32" s="22"/>
      <c r="B32" s="26"/>
      <c r="C32" s="9" t="s">
        <v>34</v>
      </c>
      <c r="D32" s="24" t="s">
        <v>80</v>
      </c>
      <c r="E32" s="27" t="s">
        <v>58</v>
      </c>
      <c r="F32" s="27" t="s">
        <v>58</v>
      </c>
      <c r="G32" s="27"/>
      <c r="H32" s="24">
        <v>1</v>
      </c>
      <c r="I32" s="24">
        <v>1</v>
      </c>
      <c r="J32" s="25"/>
      <c r="K32" s="3"/>
    </row>
    <row r="33" customFormat="1" ht="78" spans="1:11">
      <c r="A33" s="22"/>
      <c r="B33" s="26"/>
      <c r="C33" s="9" t="s">
        <v>34</v>
      </c>
      <c r="D33" s="24" t="s">
        <v>81</v>
      </c>
      <c r="E33" s="27" t="s">
        <v>82</v>
      </c>
      <c r="F33" s="27" t="s">
        <v>83</v>
      </c>
      <c r="G33" s="27"/>
      <c r="H33" s="24">
        <v>1</v>
      </c>
      <c r="I33" s="24">
        <v>1</v>
      </c>
      <c r="J33" s="25"/>
      <c r="K33" s="3"/>
    </row>
    <row r="34" customFormat="1" ht="41" customHeight="1" spans="1:11">
      <c r="A34" s="22"/>
      <c r="B34" s="26"/>
      <c r="C34" s="9" t="s">
        <v>34</v>
      </c>
      <c r="D34" s="24" t="s">
        <v>84</v>
      </c>
      <c r="E34" s="27" t="s">
        <v>85</v>
      </c>
      <c r="F34" s="27" t="s">
        <v>86</v>
      </c>
      <c r="G34" s="27"/>
      <c r="H34" s="24">
        <v>1</v>
      </c>
      <c r="I34" s="24">
        <v>1</v>
      </c>
      <c r="J34" s="25"/>
      <c r="K34" s="3"/>
    </row>
    <row r="35" s="1" customFormat="1" ht="171.6" spans="1:11">
      <c r="A35" s="22"/>
      <c r="B35" s="26"/>
      <c r="C35" s="25" t="s">
        <v>34</v>
      </c>
      <c r="D35" s="24" t="s">
        <v>87</v>
      </c>
      <c r="E35" s="25" t="s">
        <v>88</v>
      </c>
      <c r="F35" s="29" t="s">
        <v>49</v>
      </c>
      <c r="G35" s="30"/>
      <c r="H35" s="24">
        <v>1</v>
      </c>
      <c r="I35" s="24">
        <v>0.67</v>
      </c>
      <c r="J35" s="56" t="s">
        <v>89</v>
      </c>
      <c r="K35" s="57"/>
    </row>
    <row r="36" customFormat="1" ht="156" spans="1:11">
      <c r="A36" s="22"/>
      <c r="B36" s="26"/>
      <c r="C36" s="9" t="s">
        <v>34</v>
      </c>
      <c r="D36" s="24" t="s">
        <v>90</v>
      </c>
      <c r="E36" s="27" t="s">
        <v>91</v>
      </c>
      <c r="F36" s="27" t="s">
        <v>92</v>
      </c>
      <c r="G36" s="27"/>
      <c r="H36" s="24">
        <v>1</v>
      </c>
      <c r="I36" s="24">
        <v>0.67</v>
      </c>
      <c r="J36" s="17" t="s">
        <v>93</v>
      </c>
      <c r="K36" s="3"/>
    </row>
    <row r="37" customFormat="1" ht="41" customHeight="1" spans="1:11">
      <c r="A37" s="22"/>
      <c r="B37" s="26"/>
      <c r="C37" s="9" t="s">
        <v>34</v>
      </c>
      <c r="D37" s="24" t="s">
        <v>94</v>
      </c>
      <c r="E37" s="25" t="s">
        <v>95</v>
      </c>
      <c r="F37" s="25" t="s">
        <v>96</v>
      </c>
      <c r="G37" s="25"/>
      <c r="H37" s="24">
        <v>1</v>
      </c>
      <c r="I37" s="24">
        <v>1</v>
      </c>
      <c r="J37" s="25"/>
      <c r="K37" s="3"/>
    </row>
    <row r="38" customFormat="1" ht="41" customHeight="1" spans="1:11">
      <c r="A38" s="22"/>
      <c r="B38" s="26"/>
      <c r="C38" s="9" t="s">
        <v>34</v>
      </c>
      <c r="D38" s="24" t="s">
        <v>97</v>
      </c>
      <c r="E38" s="25" t="s">
        <v>98</v>
      </c>
      <c r="F38" s="25" t="s">
        <v>99</v>
      </c>
      <c r="G38" s="25"/>
      <c r="H38" s="24">
        <v>1</v>
      </c>
      <c r="I38" s="24">
        <v>1</v>
      </c>
      <c r="J38" s="25"/>
      <c r="K38" s="3"/>
    </row>
    <row r="39" s="1" customFormat="1" ht="41" customHeight="1" spans="1:11">
      <c r="A39" s="22"/>
      <c r="B39" s="26"/>
      <c r="C39" s="25" t="s">
        <v>34</v>
      </c>
      <c r="D39" s="24" t="s">
        <v>100</v>
      </c>
      <c r="E39" s="25" t="s">
        <v>101</v>
      </c>
      <c r="F39" s="29" t="s">
        <v>102</v>
      </c>
      <c r="G39" s="30"/>
      <c r="H39" s="24">
        <v>1</v>
      </c>
      <c r="I39" s="27">
        <v>1</v>
      </c>
      <c r="J39" s="25"/>
      <c r="K39" s="57"/>
    </row>
    <row r="40" s="1" customFormat="1" ht="42" customHeight="1" spans="1:11">
      <c r="A40" s="22"/>
      <c r="B40" s="26"/>
      <c r="C40" s="25" t="s">
        <v>34</v>
      </c>
      <c r="D40" s="24" t="s">
        <v>103</v>
      </c>
      <c r="E40" s="35" t="s">
        <v>40</v>
      </c>
      <c r="F40" s="36" t="s">
        <v>40</v>
      </c>
      <c r="G40" s="37"/>
      <c r="H40" s="24">
        <v>1</v>
      </c>
      <c r="I40" s="24">
        <v>1</v>
      </c>
      <c r="J40" s="25"/>
      <c r="K40" s="57"/>
    </row>
    <row r="41" s="1" customFormat="1" ht="40" customHeight="1" spans="1:11">
      <c r="A41" s="22"/>
      <c r="B41" s="26"/>
      <c r="C41" s="25" t="s">
        <v>34</v>
      </c>
      <c r="D41" s="24" t="s">
        <v>104</v>
      </c>
      <c r="E41" s="35" t="s">
        <v>105</v>
      </c>
      <c r="F41" s="36" t="s">
        <v>105</v>
      </c>
      <c r="G41" s="37"/>
      <c r="H41" s="24">
        <v>1</v>
      </c>
      <c r="I41" s="24">
        <v>1</v>
      </c>
      <c r="J41" s="25"/>
      <c r="K41" s="57"/>
    </row>
    <row r="42" s="1" customFormat="1" ht="43" customHeight="1" spans="1:11">
      <c r="A42" s="22"/>
      <c r="B42" s="26"/>
      <c r="C42" s="25" t="s">
        <v>34</v>
      </c>
      <c r="D42" s="24" t="s">
        <v>106</v>
      </c>
      <c r="E42" s="35" t="s">
        <v>40</v>
      </c>
      <c r="F42" s="36" t="s">
        <v>40</v>
      </c>
      <c r="G42" s="37"/>
      <c r="H42" s="24">
        <v>1</v>
      </c>
      <c r="I42" s="24">
        <v>1</v>
      </c>
      <c r="J42" s="25"/>
      <c r="K42" s="57"/>
    </row>
    <row r="43" s="1" customFormat="1" ht="44" customHeight="1" spans="1:11">
      <c r="A43" s="22"/>
      <c r="B43" s="26"/>
      <c r="C43" s="25" t="s">
        <v>34</v>
      </c>
      <c r="D43" s="24" t="s">
        <v>107</v>
      </c>
      <c r="E43" s="35" t="s">
        <v>40</v>
      </c>
      <c r="F43" s="36" t="s">
        <v>40</v>
      </c>
      <c r="G43" s="37"/>
      <c r="H43" s="24">
        <v>1</v>
      </c>
      <c r="I43" s="24">
        <v>1</v>
      </c>
      <c r="J43" s="25"/>
      <c r="K43" s="57"/>
    </row>
    <row r="44" s="1" customFormat="1" ht="39" customHeight="1" spans="1:11">
      <c r="A44" s="22"/>
      <c r="B44" s="26"/>
      <c r="C44" s="25" t="s">
        <v>34</v>
      </c>
      <c r="D44" s="24" t="s">
        <v>108</v>
      </c>
      <c r="E44" s="35" t="s">
        <v>109</v>
      </c>
      <c r="F44" s="36" t="s">
        <v>110</v>
      </c>
      <c r="G44" s="37"/>
      <c r="H44" s="24">
        <v>1</v>
      </c>
      <c r="I44" s="24">
        <v>1</v>
      </c>
      <c r="J44" s="25"/>
      <c r="K44" s="57"/>
    </row>
    <row r="45" s="1" customFormat="1" ht="41" customHeight="1" spans="1:11">
      <c r="A45" s="22"/>
      <c r="B45" s="26"/>
      <c r="C45" s="25" t="s">
        <v>34</v>
      </c>
      <c r="D45" s="24" t="s">
        <v>111</v>
      </c>
      <c r="E45" s="35" t="s">
        <v>112</v>
      </c>
      <c r="F45" s="36" t="s">
        <v>113</v>
      </c>
      <c r="G45" s="37"/>
      <c r="H45" s="24">
        <v>1</v>
      </c>
      <c r="I45" s="24">
        <v>0.7</v>
      </c>
      <c r="J45" s="20" t="s">
        <v>114</v>
      </c>
      <c r="K45" s="3"/>
    </row>
    <row r="46" s="1" customFormat="1" ht="46" customHeight="1" spans="1:11">
      <c r="A46" s="22"/>
      <c r="B46" s="26"/>
      <c r="C46" s="25" t="s">
        <v>34</v>
      </c>
      <c r="D46" s="24" t="s">
        <v>115</v>
      </c>
      <c r="E46" s="35" t="s">
        <v>40</v>
      </c>
      <c r="F46" s="36" t="s">
        <v>40</v>
      </c>
      <c r="G46" s="37"/>
      <c r="H46" s="24">
        <v>1</v>
      </c>
      <c r="I46" s="24">
        <v>1</v>
      </c>
      <c r="J46" s="25"/>
      <c r="K46" s="57"/>
    </row>
    <row r="47" s="1" customFormat="1" ht="48" customHeight="1" spans="1:11">
      <c r="A47" s="22"/>
      <c r="B47" s="26"/>
      <c r="C47" s="25" t="s">
        <v>34</v>
      </c>
      <c r="D47" s="24" t="s">
        <v>116</v>
      </c>
      <c r="E47" s="35" t="s">
        <v>117</v>
      </c>
      <c r="F47" s="36" t="s">
        <v>117</v>
      </c>
      <c r="G47" s="37"/>
      <c r="H47" s="24">
        <v>1</v>
      </c>
      <c r="I47" s="24">
        <v>1</v>
      </c>
      <c r="J47" s="25"/>
      <c r="K47" s="57"/>
    </row>
    <row r="48" s="1" customFormat="1" ht="40" customHeight="1" spans="1:11">
      <c r="A48" s="22"/>
      <c r="B48" s="26"/>
      <c r="C48" s="25" t="s">
        <v>34</v>
      </c>
      <c r="D48" s="24" t="s">
        <v>118</v>
      </c>
      <c r="E48" s="35" t="s">
        <v>42</v>
      </c>
      <c r="F48" s="36" t="s">
        <v>119</v>
      </c>
      <c r="G48" s="37"/>
      <c r="H48" s="24">
        <v>1</v>
      </c>
      <c r="I48" s="24">
        <v>1</v>
      </c>
      <c r="J48" s="25"/>
      <c r="K48" s="57"/>
    </row>
    <row r="49" s="1" customFormat="1" ht="75" customHeight="1" spans="1:11">
      <c r="A49" s="22"/>
      <c r="B49" s="26"/>
      <c r="C49" s="25" t="s">
        <v>34</v>
      </c>
      <c r="D49" s="24" t="s">
        <v>120</v>
      </c>
      <c r="E49" s="35" t="s">
        <v>117</v>
      </c>
      <c r="F49" s="36" t="s">
        <v>117</v>
      </c>
      <c r="G49" s="37"/>
      <c r="H49" s="24">
        <v>2</v>
      </c>
      <c r="I49" s="24">
        <v>2</v>
      </c>
      <c r="J49" s="25"/>
      <c r="K49" s="57"/>
    </row>
    <row r="50" s="1" customFormat="1" ht="52" customHeight="1" spans="1:11">
      <c r="A50" s="22"/>
      <c r="B50" s="26"/>
      <c r="C50" s="25" t="s">
        <v>121</v>
      </c>
      <c r="D50" s="24" t="s">
        <v>122</v>
      </c>
      <c r="E50" s="35" t="s">
        <v>123</v>
      </c>
      <c r="F50" s="35" t="s">
        <v>124</v>
      </c>
      <c r="G50" s="27"/>
      <c r="H50" s="24">
        <v>1</v>
      </c>
      <c r="I50" s="24">
        <v>1</v>
      </c>
      <c r="J50" s="25"/>
      <c r="K50" s="57"/>
    </row>
    <row r="51" s="1" customFormat="1" ht="30" customHeight="1" spans="1:11">
      <c r="A51" s="22"/>
      <c r="B51" s="26"/>
      <c r="C51" s="38" t="s">
        <v>121</v>
      </c>
      <c r="D51" s="24" t="s">
        <v>125</v>
      </c>
      <c r="E51" s="39">
        <v>1</v>
      </c>
      <c r="F51" s="40">
        <v>1</v>
      </c>
      <c r="G51" s="41"/>
      <c r="H51" s="24">
        <v>1</v>
      </c>
      <c r="I51" s="24">
        <v>1</v>
      </c>
      <c r="J51" s="27"/>
      <c r="K51" s="57"/>
    </row>
    <row r="52" s="1" customFormat="1" ht="30" customHeight="1" spans="1:11">
      <c r="A52" s="22"/>
      <c r="B52" s="26"/>
      <c r="C52" s="38" t="s">
        <v>126</v>
      </c>
      <c r="D52" s="24" t="s">
        <v>127</v>
      </c>
      <c r="E52" s="39" t="s">
        <v>128</v>
      </c>
      <c r="F52" s="35" t="s">
        <v>129</v>
      </c>
      <c r="G52" s="27"/>
      <c r="H52" s="24">
        <v>1</v>
      </c>
      <c r="I52" s="24">
        <v>1</v>
      </c>
      <c r="J52" s="27"/>
      <c r="K52" s="57"/>
    </row>
    <row r="53" customFormat="1" ht="38.1" customHeight="1" spans="1:10">
      <c r="A53" s="19"/>
      <c r="B53" s="42" t="s">
        <v>130</v>
      </c>
      <c r="C53" s="15" t="s">
        <v>131</v>
      </c>
      <c r="D53" s="15" t="s">
        <v>132</v>
      </c>
      <c r="E53" s="15" t="s">
        <v>133</v>
      </c>
      <c r="F53" s="15" t="s">
        <v>134</v>
      </c>
      <c r="G53" s="15"/>
      <c r="H53" s="15">
        <v>20</v>
      </c>
      <c r="I53" s="15">
        <v>20</v>
      </c>
      <c r="J53" s="9"/>
    </row>
    <row r="54" ht="31.2" spans="1:10">
      <c r="A54" s="22"/>
      <c r="B54" s="26" t="s">
        <v>135</v>
      </c>
      <c r="C54" s="43" t="s">
        <v>136</v>
      </c>
      <c r="D54" s="24" t="s">
        <v>137</v>
      </c>
      <c r="E54" s="24" t="s">
        <v>138</v>
      </c>
      <c r="F54" s="44" t="s">
        <v>138</v>
      </c>
      <c r="G54" s="41"/>
      <c r="H54" s="24">
        <v>20</v>
      </c>
      <c r="I54" s="24">
        <v>19</v>
      </c>
      <c r="J54" s="25" t="s">
        <v>139</v>
      </c>
    </row>
    <row r="55" ht="37" customHeight="1" spans="1:10">
      <c r="A55" s="22"/>
      <c r="B55" s="26"/>
      <c r="C55" s="43" t="s">
        <v>140</v>
      </c>
      <c r="D55" s="24" t="s">
        <v>141</v>
      </c>
      <c r="E55" s="24" t="s">
        <v>141</v>
      </c>
      <c r="F55" s="44" t="s">
        <v>141</v>
      </c>
      <c r="G55" s="41"/>
      <c r="H55" s="24"/>
      <c r="I55" s="24"/>
      <c r="J55" s="25"/>
    </row>
    <row r="56" s="1" customFormat="1" ht="40" customHeight="1" spans="1:11">
      <c r="A56" s="22"/>
      <c r="B56" s="45"/>
      <c r="C56" s="38" t="s">
        <v>142</v>
      </c>
      <c r="D56" s="24" t="s">
        <v>141</v>
      </c>
      <c r="E56" s="24" t="s">
        <v>141</v>
      </c>
      <c r="F56" s="44" t="s">
        <v>141</v>
      </c>
      <c r="G56" s="41"/>
      <c r="H56" s="24"/>
      <c r="I56" s="24"/>
      <c r="J56" s="27"/>
      <c r="K56" s="57"/>
    </row>
    <row r="57" ht="51" customHeight="1" spans="1:10">
      <c r="A57" s="22"/>
      <c r="B57" s="23" t="s">
        <v>143</v>
      </c>
      <c r="C57" s="43" t="s">
        <v>144</v>
      </c>
      <c r="D57" s="24" t="s">
        <v>145</v>
      </c>
      <c r="E57" s="25" t="s">
        <v>146</v>
      </c>
      <c r="F57" s="46">
        <v>1</v>
      </c>
      <c r="G57" s="25"/>
      <c r="H57" s="24">
        <v>5</v>
      </c>
      <c r="I57" s="24">
        <v>4</v>
      </c>
      <c r="J57" s="27" t="s">
        <v>147</v>
      </c>
    </row>
    <row r="58" ht="38" customHeight="1" spans="1:10">
      <c r="A58" s="47"/>
      <c r="B58" s="48"/>
      <c r="C58" s="15" t="s">
        <v>144</v>
      </c>
      <c r="D58" s="15" t="s">
        <v>148</v>
      </c>
      <c r="E58" s="9" t="s">
        <v>149</v>
      </c>
      <c r="F58" s="49">
        <v>1</v>
      </c>
      <c r="G58" s="33"/>
      <c r="H58" s="9">
        <v>5</v>
      </c>
      <c r="I58" s="9">
        <v>5</v>
      </c>
      <c r="J58" s="9"/>
    </row>
    <row r="59" ht="27" customHeight="1" spans="1:10">
      <c r="A59" s="50" t="s">
        <v>150</v>
      </c>
      <c r="B59" s="50"/>
      <c r="C59" s="50"/>
      <c r="D59" s="50"/>
      <c r="E59" s="50"/>
      <c r="F59" s="50"/>
      <c r="G59" s="50"/>
      <c r="H59" s="50">
        <v>100</v>
      </c>
      <c r="I59" s="58">
        <f>SUM(I14:I58)+J7</f>
        <v>96.6504017892655</v>
      </c>
      <c r="J59" s="9"/>
    </row>
    <row r="60" ht="210" customHeight="1" spans="1:10">
      <c r="A60" s="51" t="s">
        <v>151</v>
      </c>
      <c r="B60" s="52"/>
      <c r="C60" s="52"/>
      <c r="D60" s="52"/>
      <c r="E60" s="52"/>
      <c r="F60" s="52"/>
      <c r="G60" s="52"/>
      <c r="H60" s="52"/>
      <c r="I60" s="52"/>
      <c r="J60" s="52"/>
    </row>
  </sheetData>
  <mergeCells count="6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A59:G59"/>
    <mergeCell ref="A60:J60"/>
    <mergeCell ref="A11:A12"/>
    <mergeCell ref="A13:A58"/>
    <mergeCell ref="B14:B52"/>
    <mergeCell ref="B54:B56"/>
    <mergeCell ref="B57:B58"/>
    <mergeCell ref="A6:C10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92A8421FAEA44C13B09C776A38E34666_13</vt:lpwstr>
  </property>
</Properties>
</file>