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<sst xmlns="http://schemas.openxmlformats.org/spreadsheetml/2006/main" count="95" uniqueCount="81">
  <si>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</si>
  <si>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</si>
  <si>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</si>
  <si>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</si>
  <si>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创新团队（现代农业产业技术体系北京市数字农业创新团队建设项目）</t>
  </si>
  <si>
    <t>主管部门</t>
  </si>
  <si>
    <t>北京市农业农村局</t>
  </si>
  <si>
    <t>实施单位</t>
  </si>
  <si>
    <t>北京市数字农业农村促进中心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</si>
  <si>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</si>
  <si>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</si>
  <si>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</si>
  <si>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</si>
  <si>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</si>
  <si>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</si>
  <si>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</si>
  <si>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</si>
  <si>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</si>
  <si>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</si>
  <si>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</si>
  <si>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</si>
  <si>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</si>
  <si>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</si>
  <si>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项目基于设施环境降温或加湿的需求，针对传统设施环控中高压微雾按照定时功能进行启停使用的现状，进行降温加湿智能精准控制研究，研发集成温室高压微雾智能控制设备1套，实现根据温室内温度、湿度、光照的实时数据智能控制高压微雾的启停，对温室内部进行降温或加湿，同时接入温室环控系统中，可联动进行开窗、风口的开启与关闭，实现温室的降温与加湿的精准化控制，结合前期集成的温室环境感知技术、综合调控技术、水肥精准化控制技术等设施温室智能化环控技术体系，丰富设施作物智能环境控制模型的研究内容，并在日光温室、连栋温室进行推广应用，推广应用温室面积不低于2000平米；推动设施智能精准环控设备在设施农业领域的应用，促进设施农业生产向智能化、农民向产业工人方向发展。</t>
  </si>
  <si>
    <t>研发温室降温加湿智能控制设备和设施智能环境控制模型，同时接入温室环控系统中，可联动进行开窗、风口的开启与关闭，实现温室的降温与加湿的精准化控制，已接入结合前期集成的设施温室智能化环控技术体系，有效丰富设施作物智能环境控制模型的研究内容。</t>
  </si>
  <si>
    <t>绩效指标</t>
  </si>
  <si>
    <t>一级指标</t>
  </si>
  <si>
    <t>二级指标</t>
  </si>
  <si>
    <t>三级指标</t>
  </si>
  <si>
    <t>年度指标值(A)</t>
  </si>
  <si>
    <t>实际完成值(B)</t>
  </si>
  <si>
    <t>分值</t>
  </si>
  <si>
    <t>偏差原因分析及改进措施</t>
  </si>
  <si>
    <t>数量指标</t>
  </si>
  <si>
    <t>申请专利、著作权数量</t>
  </si>
  <si>
    <t>=3项</t>
  </si>
  <si>
    <t>3项</t>
  </si>
  <si>
    <t>研发温室降温加湿智能控制设备</t>
  </si>
  <si>
    <t>=1套</t>
  </si>
  <si>
    <t>1套</t>
  </si>
  <si>
    <t>智能设备推广应用设施面积</t>
  </si>
  <si>
    <t>≥2000平米</t>
  </si>
  <si>
    <t>2000平米</t>
  </si>
  <si>
    <t>研发智能环境控制模型</t>
  </si>
  <si>
    <t>质量指标</t>
  </si>
  <si>
    <t>温室降温加湿智能控制设备工作异常率</t>
  </si>
  <si>
    <t>≤1%</t>
  </si>
  <si>
    <t>执行中</t>
  </si>
  <si>
    <t>项目进行中，无法计算工作异常率。</t>
  </si>
  <si>
    <t>设施智能环境控制模型校准结果与专家判断结果一致率</t>
  </si>
  <si>
    <t>≥95%</t>
  </si>
  <si>
    <t>项目进行中，无法计算结果一致率</t>
  </si>
  <si>
    <t>时效指标</t>
  </si>
  <si>
    <t>设计温室降温加湿智能控制设备软硬件技术方案</t>
  </si>
  <si>
    <t>2024年11月底前</t>
  </si>
  <si>
    <t>已完成</t>
  </si>
  <si>
    <t>研发温室降温加湿智能控制设备和设施智能环境控制模型</t>
  </si>
  <si>
    <t>2025年3月底前</t>
  </si>
  <si>
    <t>进行智能设备的推广应用</t>
  </si>
  <si>
    <t>2025年5月底前</t>
  </si>
  <si>
    <t>项目进行中，预计5月底前完成</t>
  </si>
  <si>
    <t>项目验收</t>
  </si>
  <si>
    <t>2025年6月底前</t>
  </si>
  <si>
    <t>项目进行中，预计6月底前完成</t>
  </si>
  <si>
    <t>效益指标</t>
  </si>
  <si>
    <t>经济效益指标</t>
  </si>
  <si>
    <t>每年每栋温室增加设施直接经济效益</t>
  </si>
  <si>
    <t>≥1万元</t>
  </si>
  <si>
    <t>项目进行中，无法体现效益情况</t>
  </si>
  <si>
    <t>社会效益指标</t>
  </si>
  <si>
    <t>设施智能精准环控设备在设施农业领域的应用和推广对于设施农业生产向智能化、农民向产业工人方向上发展的促进作用</t>
  </si>
  <si>
    <t>显著</t>
  </si>
  <si>
    <t>生态效益指标</t>
  </si>
  <si>
    <t>资源节约化利用</t>
  </si>
  <si>
    <t>有效节约</t>
  </si>
  <si>
    <t>满意度
指标</t>
  </si>
  <si>
    <t>服务对象满意度指标</t>
  </si>
  <si>
    <t>服务用户满意度</t>
  </si>
  <si>
    <t>项目未完成，无法计算满意度指标。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</si>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</sst>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0" fillId="0" borderId="1" xfId="0" applyBorder="1"/>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177" fontId="6" fillId="0" borderId="1" xfId="0" applyNumberFormat="1" applyFont="1" applyBorder="1" applyAlignment="1">
      <alignment horizontal="center" vertical="center"/>
    </xf>
    <xf numFmtId="0" fontId="5"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zoomScale="80" zoomScaleNormal="80" zoomScaleSheetLayoutView="70" topLeftCell="D21" workbookViewId="0">
      <selection activeCell="J18" sqref="J18:J27"/>
    </sheetView>
  </sheetViews>
  <sheetFormatPr defaultColWidth="9" defaultRowHeight="14"/>
  <cols>
    <col min="1" max="1" width="5.33333333333333" customWidth="1"/>
    <col min="2" max="2" width="7.75" customWidth="1"/>
    <col min="3" max="3" width="12.25" customWidth="1"/>
    <col min="4" max="4" width="26.0666666666667" customWidth="1"/>
    <col min="5" max="5" width="17.7666666666667" customWidth="1"/>
    <col min="6" max="6" width="13.3333333333333" customWidth="1"/>
    <col min="7" max="7" width="13.6333333333333" customWidth="1"/>
    <col min="8" max="8" width="12.5" customWidth="1"/>
    <col min="9" max="9" width="15.225" customWidth="1"/>
    <col min="10" max="10" width="23.6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50</v>
      </c>
      <c r="F7" s="11">
        <v>50</v>
      </c>
      <c r="G7" s="11">
        <f>G8</f>
        <v>36.45</v>
      </c>
      <c r="H7" s="5">
        <v>10</v>
      </c>
      <c r="I7" s="27">
        <f>G7/F7</f>
        <v>0.729</v>
      </c>
      <c r="J7" s="28">
        <f>10*I7</f>
        <v>7.29</v>
      </c>
    </row>
    <row r="8" ht="15" spans="1:10">
      <c r="A8" s="9"/>
      <c r="B8" s="9"/>
      <c r="C8" s="9"/>
      <c r="D8" s="12" t="s">
        <v>17</v>
      </c>
      <c r="E8" s="11">
        <v>50</v>
      </c>
      <c r="F8" s="11">
        <v>50</v>
      </c>
      <c r="G8" s="11">
        <v>36.45</v>
      </c>
      <c r="H8" s="5"/>
      <c r="I8" s="27"/>
      <c r="J8" s="9"/>
    </row>
    <row r="9" ht="25" customHeight="1" spans="1:10">
      <c r="A9" s="9"/>
      <c r="B9" s="9"/>
      <c r="C9" s="9"/>
      <c r="D9" s="5" t="s">
        <v>18</v>
      </c>
      <c r="E9" s="5"/>
      <c r="F9" s="13"/>
      <c r="G9" s="13"/>
      <c r="H9" s="5"/>
      <c r="I9" s="27"/>
      <c r="J9" s="9"/>
    </row>
    <row r="10" ht="44" customHeight="1" spans="1:10">
      <c r="A10" s="9"/>
      <c r="B10" s="9"/>
      <c r="C10" s="9"/>
      <c r="D10" s="14" t="s">
        <v>19</v>
      </c>
      <c r="E10" s="5"/>
      <c r="F10" s="5"/>
      <c r="G10" s="5"/>
      <c r="H10" s="5"/>
      <c r="I10" s="27"/>
      <c r="J10" s="9"/>
    </row>
    <row r="11" ht="26" customHeight="1" spans="1:10">
      <c r="A11" s="15" t="s">
        <v>20</v>
      </c>
      <c r="B11" s="9" t="s">
        <v>21</v>
      </c>
      <c r="C11" s="9"/>
      <c r="D11" s="9"/>
      <c r="E11" s="9"/>
      <c r="F11" s="9" t="s">
        <v>22</v>
      </c>
      <c r="G11" s="9"/>
      <c r="H11" s="9"/>
      <c r="I11" s="9"/>
      <c r="J11" s="9"/>
    </row>
    <row r="12" ht="195" customHeight="1" spans="1:10">
      <c r="A12" s="15"/>
      <c r="B12" s="12" t="s">
        <v>23</v>
      </c>
      <c r="C12" s="12"/>
      <c r="D12" s="12"/>
      <c r="E12" s="12"/>
      <c r="F12" s="16" t="s">
        <v>24</v>
      </c>
      <c r="G12" s="16"/>
      <c r="H12" s="16"/>
      <c r="I12" s="16"/>
      <c r="J12" s="16"/>
    </row>
    <row r="13" ht="30" spans="1:10">
      <c r="A13" s="15" t="s">
        <v>25</v>
      </c>
      <c r="B13" s="9" t="s">
        <v>26</v>
      </c>
      <c r="C13" s="5" t="s">
        <v>27</v>
      </c>
      <c r="D13" s="5" t="s">
        <v>28</v>
      </c>
      <c r="E13" s="5" t="s">
        <v>29</v>
      </c>
      <c r="F13" s="9" t="s">
        <v>30</v>
      </c>
      <c r="G13" s="9"/>
      <c r="H13" s="9" t="s">
        <v>31</v>
      </c>
      <c r="I13" s="9" t="s">
        <v>15</v>
      </c>
      <c r="J13" s="9" t="s">
        <v>32</v>
      </c>
    </row>
    <row r="14" ht="15" spans="1:10">
      <c r="A14" s="15"/>
      <c r="B14" s="17"/>
      <c r="C14" s="18" t="s">
        <v>33</v>
      </c>
      <c r="D14" s="19" t="s">
        <v>34</v>
      </c>
      <c r="E14" s="31" t="s">
        <v>35</v>
      </c>
      <c r="F14" s="20" t="s">
        <v>36</v>
      </c>
      <c r="G14" s="21"/>
      <c r="H14" s="9">
        <v>5</v>
      </c>
      <c r="I14" s="9">
        <v>5</v>
      </c>
      <c r="J14" s="9"/>
    </row>
    <row r="15" ht="30" spans="1:10">
      <c r="A15" s="15"/>
      <c r="B15" s="17"/>
      <c r="C15" s="17"/>
      <c r="D15" s="19" t="s">
        <v>37</v>
      </c>
      <c r="E15" s="31" t="s">
        <v>38</v>
      </c>
      <c r="F15" s="20" t="s">
        <v>39</v>
      </c>
      <c r="G15" s="21"/>
      <c r="H15" s="9">
        <v>5</v>
      </c>
      <c r="I15" s="9">
        <v>5</v>
      </c>
      <c r="J15" s="9"/>
    </row>
    <row r="16" ht="15" spans="1:10">
      <c r="A16" s="15"/>
      <c r="B16" s="17"/>
      <c r="C16" s="17"/>
      <c r="D16" s="19" t="s">
        <v>40</v>
      </c>
      <c r="E16" s="19" t="s">
        <v>41</v>
      </c>
      <c r="F16" s="9" t="s">
        <v>42</v>
      </c>
      <c r="G16" s="9"/>
      <c r="H16" s="9">
        <v>5</v>
      </c>
      <c r="I16" s="9">
        <v>5</v>
      </c>
      <c r="J16" s="9"/>
    </row>
    <row r="17" ht="15" spans="1:10">
      <c r="A17" s="15"/>
      <c r="B17" s="17"/>
      <c r="C17" s="22"/>
      <c r="D17" s="19" t="s">
        <v>43</v>
      </c>
      <c r="E17" s="31" t="s">
        <v>38</v>
      </c>
      <c r="F17" s="5" t="s">
        <v>39</v>
      </c>
      <c r="G17" s="5"/>
      <c r="H17" s="9">
        <v>5</v>
      </c>
      <c r="I17" s="9">
        <v>5</v>
      </c>
      <c r="J17" s="9"/>
    </row>
    <row r="18" s="1" customFormat="1" ht="30" spans="1:10">
      <c r="A18" s="23"/>
      <c r="B18" s="17"/>
      <c r="C18" s="18" t="s">
        <v>44</v>
      </c>
      <c r="D18" s="19" t="s">
        <v>45</v>
      </c>
      <c r="E18" s="19" t="s">
        <v>46</v>
      </c>
      <c r="F18" s="9" t="s">
        <v>47</v>
      </c>
      <c r="G18" s="9"/>
      <c r="H18" s="9">
        <v>5</v>
      </c>
      <c r="I18" s="29">
        <v>4.5</v>
      </c>
      <c r="J18" s="29" t="s">
        <v>48</v>
      </c>
    </row>
    <row r="19" ht="30" spans="1:10">
      <c r="A19" s="15"/>
      <c r="B19" s="17"/>
      <c r="C19" s="22"/>
      <c r="D19" s="19" t="s">
        <v>49</v>
      </c>
      <c r="E19" s="19" t="s">
        <v>50</v>
      </c>
      <c r="F19" s="9" t="s">
        <v>47</v>
      </c>
      <c r="G19" s="9"/>
      <c r="H19" s="9">
        <v>5</v>
      </c>
      <c r="I19" s="9">
        <v>4.5</v>
      </c>
      <c r="J19" s="9" t="s">
        <v>51</v>
      </c>
    </row>
    <row r="20" ht="30" spans="1:10">
      <c r="A20" s="15"/>
      <c r="B20" s="17"/>
      <c r="C20" s="18" t="s">
        <v>52</v>
      </c>
      <c r="D20" s="19" t="s">
        <v>53</v>
      </c>
      <c r="E20" s="19" t="s">
        <v>54</v>
      </c>
      <c r="F20" s="9" t="s">
        <v>55</v>
      </c>
      <c r="G20" s="9"/>
      <c r="H20" s="9">
        <v>5</v>
      </c>
      <c r="I20" s="9">
        <v>5</v>
      </c>
      <c r="J20" s="9"/>
    </row>
    <row r="21" ht="45" spans="1:10">
      <c r="A21" s="15"/>
      <c r="B21" s="17"/>
      <c r="C21" s="17"/>
      <c r="D21" s="19" t="s">
        <v>56</v>
      </c>
      <c r="E21" s="19" t="s">
        <v>57</v>
      </c>
      <c r="F21" s="9" t="s">
        <v>55</v>
      </c>
      <c r="G21" s="9"/>
      <c r="H21" s="9">
        <v>5</v>
      </c>
      <c r="I21" s="9">
        <v>5</v>
      </c>
      <c r="J21" s="9"/>
    </row>
    <row r="22" ht="30" spans="1:10">
      <c r="A22" s="15"/>
      <c r="B22" s="17"/>
      <c r="C22" s="17"/>
      <c r="D22" s="19" t="s">
        <v>58</v>
      </c>
      <c r="E22" s="19" t="s">
        <v>59</v>
      </c>
      <c r="F22" s="9" t="s">
        <v>47</v>
      </c>
      <c r="G22" s="9"/>
      <c r="H22" s="9">
        <v>5</v>
      </c>
      <c r="I22" s="9">
        <v>4.5</v>
      </c>
      <c r="J22" s="9" t="s">
        <v>60</v>
      </c>
    </row>
    <row r="23" ht="30" spans="1:10">
      <c r="A23" s="15"/>
      <c r="B23" s="22"/>
      <c r="C23" s="22"/>
      <c r="D23" s="19" t="s">
        <v>61</v>
      </c>
      <c r="E23" s="19" t="s">
        <v>62</v>
      </c>
      <c r="F23" s="9" t="s">
        <v>47</v>
      </c>
      <c r="G23" s="9"/>
      <c r="H23" s="9">
        <v>5</v>
      </c>
      <c r="I23" s="5">
        <v>4</v>
      </c>
      <c r="J23" s="9" t="s">
        <v>63</v>
      </c>
    </row>
    <row r="24" ht="30" spans="1:10">
      <c r="A24" s="15"/>
      <c r="B24" s="18" t="s">
        <v>64</v>
      </c>
      <c r="C24" s="19" t="s">
        <v>65</v>
      </c>
      <c r="D24" s="19" t="s">
        <v>66</v>
      </c>
      <c r="E24" s="19" t="s">
        <v>67</v>
      </c>
      <c r="F24" s="9" t="s">
        <v>47</v>
      </c>
      <c r="G24" s="9"/>
      <c r="H24" s="9">
        <v>10</v>
      </c>
      <c r="I24" s="5">
        <v>9</v>
      </c>
      <c r="J24" s="9" t="s">
        <v>68</v>
      </c>
    </row>
    <row r="25" ht="75" spans="1:10">
      <c r="A25" s="15"/>
      <c r="B25" s="17"/>
      <c r="C25" s="19" t="s">
        <v>69</v>
      </c>
      <c r="D25" s="19" t="s">
        <v>70</v>
      </c>
      <c r="E25" s="19" t="s">
        <v>71</v>
      </c>
      <c r="F25" s="9" t="s">
        <v>47</v>
      </c>
      <c r="G25" s="9"/>
      <c r="H25" s="9">
        <v>10</v>
      </c>
      <c r="I25" s="5">
        <v>9.5</v>
      </c>
      <c r="J25" s="9" t="s">
        <v>68</v>
      </c>
    </row>
    <row r="26" ht="30" spans="1:10">
      <c r="A26" s="15"/>
      <c r="B26" s="22"/>
      <c r="C26" s="19" t="s">
        <v>72</v>
      </c>
      <c r="D26" s="19" t="s">
        <v>73</v>
      </c>
      <c r="E26" s="19" t="s">
        <v>74</v>
      </c>
      <c r="F26" s="9" t="s">
        <v>47</v>
      </c>
      <c r="G26" s="9"/>
      <c r="H26" s="9">
        <v>10</v>
      </c>
      <c r="I26" s="5">
        <v>9.5</v>
      </c>
      <c r="J26" s="9" t="s">
        <v>68</v>
      </c>
    </row>
    <row r="27" ht="30" spans="1:10">
      <c r="A27" s="15"/>
      <c r="B27" s="19" t="s">
        <v>75</v>
      </c>
      <c r="C27" s="19" t="s">
        <v>76</v>
      </c>
      <c r="D27" s="9" t="s">
        <v>77</v>
      </c>
      <c r="E27" s="5" t="s">
        <v>50</v>
      </c>
      <c r="F27" s="9" t="s">
        <v>47</v>
      </c>
      <c r="G27" s="9"/>
      <c r="H27" s="9">
        <v>10</v>
      </c>
      <c r="I27" s="5">
        <v>9.5</v>
      </c>
      <c r="J27" s="9" t="s">
        <v>78</v>
      </c>
    </row>
    <row r="28" ht="27" customHeight="1" spans="1:10">
      <c r="A28" s="24" t="s">
        <v>79</v>
      </c>
      <c r="B28" s="24"/>
      <c r="C28" s="24"/>
      <c r="D28" s="24"/>
      <c r="E28" s="24"/>
      <c r="F28" s="24"/>
      <c r="G28" s="24"/>
      <c r="H28" s="24">
        <v>100</v>
      </c>
      <c r="I28" s="30">
        <f>SUM(I14:I27)+J7</f>
        <v>92.29</v>
      </c>
      <c r="J28" s="5"/>
    </row>
    <row r="29" ht="161" customHeight="1" spans="1:10">
      <c r="A29" s="25" t="s">
        <v>80</v>
      </c>
      <c r="B29" s="26"/>
      <c r="C29" s="26"/>
      <c r="D29" s="26"/>
      <c r="E29" s="26"/>
      <c r="F29" s="26"/>
      <c r="G29" s="26"/>
      <c r="H29" s="26"/>
      <c r="I29" s="26"/>
      <c r="J29" s="26"/>
    </row>
  </sheetData>
  <mergeCells count="36">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1:A12"/>
    <mergeCell ref="A13:A27"/>
    <mergeCell ref="B14:B23"/>
    <mergeCell ref="B24:B26"/>
    <mergeCell ref="C14:C17"/>
    <mergeCell ref="C18:C19"/>
    <mergeCell ref="C20:C23"/>
    <mergeCell ref="A6:C10"/>
  </mergeCells>
  <pageMargins left="0.708661417322835" right="0.511811023622047" top="0.551181102362205" bottom="0.551181102362205" header="0.31496062992126" footer="0.31496062992126"/>
  <pageSetup paperSize="9" scale="5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2015-06-09T10:17:00Z</dcterms:created>
  <cp:lastPrinted>2020-04-26T18:17:00Z</cp:lastPrinted>
  <dcterms:modified xsi:type="dcterms:W3CDTF">2025-08-26T07:33:33Z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D14157E20C66455A9CAD9416AE7249B6_13</vt:lpwstr>
  </property>
</Properties>
</file>