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<sst xmlns="http://schemas.openxmlformats.org/spreadsheetml/2006/main" count="88" uniqueCount="80">
  <si>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</si>
  <si>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</si>
  <si>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</si>
  <si>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</si>
  <si>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11000024T000002916914-创新团队(北京市创新团队食用菌团队岗位专家经费）</t>
  </si>
  <si>
    <t>主管部门</t>
  </si>
  <si>
    <t>北京市农业农村局</t>
  </si>
  <si>
    <t>实施单位</t>
  </si>
  <si>
    <t>北京市农业技术推广站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</si>
  <si>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</si>
  <si>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</si>
  <si>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</si>
  <si>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</si>
  <si>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</si>
  <si>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</si>
  <si>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</si>
  <si>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</si>
  <si>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</si>
  <si>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</si>
  <si>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</si>
  <si>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</si>
  <si>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</si>
  <si>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</si>
  <si>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围绕平菇、香菇、木耳等主栽食用菌，开展品种引进筛选、配方优化、轻简化及高效栽培技术研究及示范，提升食用菌产业水平，促进产业持续健康发展。</t>
  </si>
  <si>
    <t>围绕平菇、香菇、木耳等主栽食用菌，开展品种引进筛选、配方优化试验，并开展了平菇轻简化及高效栽培技术示范，提升食用菌产业水平，促进产业持续健康发展。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</si>
  <si>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</si>
  <si>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</si>
  <si>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</si>
  <si>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</si>
  <si>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</si>
  <si>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</si>
  <si>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</si>
  <si>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</si>
  <si>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</si>
  <si>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</si>
  <si>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发表论文数量</t>
  </si>
  <si>
    <t>2篇</t>
  </si>
  <si>
    <t>形成平菇类组合产品同步生产工艺数量</t>
  </si>
  <si>
    <t>1个</t>
  </si>
  <si>
    <t>形成平菇轻简化栽培技术组合验证报告</t>
  </si>
  <si>
    <t>1份</t>
  </si>
  <si>
    <t>形成平菇形成质量稳定的标准化辅料配方</t>
  </si>
  <si>
    <t>平菇优质品种+ 轻简制棒技术+增产剂集成技术示范面积</t>
  </si>
  <si>
    <t>≥60亩</t>
  </si>
  <si>
    <t>63亩</t>
  </si>
  <si>
    <t>示范主栽品种与技术数量</t>
  </si>
  <si>
    <t>≥2个</t>
  </si>
  <si>
    <t>3个</t>
  </si>
  <si>
    <t>平菇优质品种+ 轻简制棒技术+增产剂集成技术辐射带动应用面积</t>
  </si>
  <si>
    <t>87亩</t>
  </si>
  <si>
    <t>建立食用菌壮大集体经济技术帮扶点</t>
  </si>
  <si>
    <t>2个</t>
  </si>
  <si>
    <t>申报专利数量</t>
  </si>
  <si>
    <t>1项</t>
  </si>
  <si>
    <t>0项</t>
  </si>
  <si>
    <t>专利材料正在准备，申请准备启动</t>
  </si>
  <si>
    <t>质量指标</t>
  </si>
  <si>
    <t>符合项目设计要求及相关行业标准</t>
  </si>
  <si>
    <t>≥95%</t>
  </si>
  <si>
    <t>成本指标</t>
  </si>
  <si>
    <t>经济成本指标</t>
  </si>
  <si>
    <t>研发示范推广等成本工作经费</t>
  </si>
  <si>
    <t>≤50万元</t>
  </si>
  <si>
    <t>0.378万元</t>
  </si>
  <si>
    <t>效益指标</t>
  </si>
  <si>
    <t>社会效益
指标</t>
  </si>
  <si>
    <t>平菇优质品种、技术辐射带动应用面积</t>
  </si>
  <si>
    <t>≥300亩</t>
  </si>
  <si>
    <t>380亩</t>
  </si>
  <si>
    <t>生态效益
指标</t>
  </si>
  <si>
    <t>农林废弃物利用量</t>
  </si>
  <si>
    <t>≥150吨</t>
  </si>
  <si>
    <t>190吨</t>
  </si>
  <si>
    <t>满意度
指标</t>
  </si>
  <si>
    <t>服务对象满意度指标</t>
  </si>
  <si>
    <t>农户满意度</t>
  </si>
  <si>
    <t>≥90%</t>
  </si>
  <si>
    <t>由于项目未全部执行完，尚未开展满意度调查，预计6月进行满意度调查工作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</si>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</sst>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0_ "/>
    <numFmt numFmtId="178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9" fontId="4" fillId="0" borderId="1" xfId="3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548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70" zoomScaleNormal="100" topLeftCell="A16" workbookViewId="0">
      <selection activeCell="N25" sqref="N25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style="2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7" t="s">
        <v>4</v>
      </c>
      <c r="E4" s="6"/>
      <c r="F4" s="6"/>
      <c r="G4" s="6"/>
      <c r="H4" s="6"/>
      <c r="I4" s="6"/>
      <c r="J4" s="6"/>
    </row>
    <row r="5" ht="20" customHeight="1" spans="1:10">
      <c r="A5" s="6" t="s">
        <v>5</v>
      </c>
      <c r="B5" s="6"/>
      <c r="C5" s="6"/>
      <c r="D5" s="8" t="s">
        <v>6</v>
      </c>
      <c r="E5" s="9"/>
      <c r="F5" s="10"/>
      <c r="G5" s="6" t="s">
        <v>7</v>
      </c>
      <c r="H5" s="7" t="s">
        <v>8</v>
      </c>
      <c r="I5" s="7"/>
      <c r="J5" s="7"/>
    </row>
    <row r="6" ht="31.5" spans="1:10">
      <c r="A6" s="7" t="s">
        <v>9</v>
      </c>
      <c r="B6" s="7"/>
      <c r="C6" s="7"/>
      <c r="D6" s="7"/>
      <c r="E6" s="7" t="s">
        <v>10</v>
      </c>
      <c r="F6" s="7" t="s">
        <v>11</v>
      </c>
      <c r="G6" s="7" t="s">
        <v>12</v>
      </c>
      <c r="H6" s="7" t="s">
        <v>13</v>
      </c>
      <c r="I6" s="7" t="s">
        <v>14</v>
      </c>
      <c r="J6" s="6" t="s">
        <v>15</v>
      </c>
    </row>
    <row r="7" ht="20" customHeight="1" spans="1:10">
      <c r="A7" s="7"/>
      <c r="B7" s="7"/>
      <c r="C7" s="7"/>
      <c r="D7" s="11" t="s">
        <v>16</v>
      </c>
      <c r="E7" s="12">
        <v>50</v>
      </c>
      <c r="F7" s="12">
        <v>50</v>
      </c>
      <c r="G7" s="13">
        <v>0.378</v>
      </c>
      <c r="H7" s="6">
        <v>10</v>
      </c>
      <c r="I7" s="31">
        <f>G7/F7</f>
        <v>0.00756</v>
      </c>
      <c r="J7" s="32">
        <f>10*I7</f>
        <v>0.0756</v>
      </c>
    </row>
    <row r="8" ht="31.5" spans="1:10">
      <c r="A8" s="7"/>
      <c r="B8" s="7"/>
      <c r="C8" s="7"/>
      <c r="D8" s="14" t="s">
        <v>17</v>
      </c>
      <c r="E8" s="12">
        <v>50</v>
      </c>
      <c r="F8" s="12">
        <v>50</v>
      </c>
      <c r="G8" s="13">
        <f>G7</f>
        <v>0.378</v>
      </c>
      <c r="H8" s="6"/>
      <c r="I8" s="31"/>
      <c r="J8" s="7"/>
    </row>
    <row r="9" ht="25" customHeight="1" spans="1:10">
      <c r="A9" s="7"/>
      <c r="B9" s="7"/>
      <c r="C9" s="7"/>
      <c r="D9" s="7" t="s">
        <v>18</v>
      </c>
      <c r="E9" s="6"/>
      <c r="F9" s="6"/>
      <c r="G9" s="6"/>
      <c r="H9" s="6"/>
      <c r="I9" s="33"/>
      <c r="J9" s="7"/>
    </row>
    <row r="10" ht="19" customHeight="1" spans="1:10">
      <c r="A10" s="7"/>
      <c r="B10" s="7"/>
      <c r="C10" s="7"/>
      <c r="D10" s="14" t="s">
        <v>19</v>
      </c>
      <c r="E10" s="6"/>
      <c r="F10" s="6"/>
      <c r="G10" s="6"/>
      <c r="H10" s="6"/>
      <c r="I10" s="33"/>
      <c r="J10" s="7"/>
    </row>
    <row r="11" ht="26" customHeight="1" spans="1:10">
      <c r="A11" s="15" t="s">
        <v>20</v>
      </c>
      <c r="B11" s="7" t="s">
        <v>21</v>
      </c>
      <c r="C11" s="7"/>
      <c r="D11" s="7"/>
      <c r="E11" s="7"/>
      <c r="F11" s="7" t="s">
        <v>22</v>
      </c>
      <c r="G11" s="7"/>
      <c r="H11" s="7"/>
      <c r="I11" s="7"/>
      <c r="J11" s="7"/>
    </row>
    <row r="12" ht="75" customHeight="1" spans="1:10">
      <c r="A12" s="15"/>
      <c r="B12" s="7" t="s">
        <v>23</v>
      </c>
      <c r="C12" s="7"/>
      <c r="D12" s="7"/>
      <c r="E12" s="7"/>
      <c r="F12" s="7" t="s">
        <v>24</v>
      </c>
      <c r="G12" s="7"/>
      <c r="H12" s="7"/>
      <c r="I12" s="7"/>
      <c r="J12" s="7"/>
    </row>
    <row r="13" ht="31.5" spans="1:10">
      <c r="A13" s="15" t="s">
        <v>25</v>
      </c>
      <c r="B13" s="7" t="s">
        <v>26</v>
      </c>
      <c r="C13" s="6" t="s">
        <v>27</v>
      </c>
      <c r="D13" s="7" t="s">
        <v>28</v>
      </c>
      <c r="E13" s="6" t="s">
        <v>29</v>
      </c>
      <c r="F13" s="7" t="s">
        <v>30</v>
      </c>
      <c r="G13" s="7"/>
      <c r="H13" s="7" t="s">
        <v>31</v>
      </c>
      <c r="I13" s="7" t="s">
        <v>15</v>
      </c>
      <c r="J13" s="7" t="s">
        <v>32</v>
      </c>
    </row>
    <row r="14" ht="41" customHeight="1" spans="1:10">
      <c r="A14" s="15"/>
      <c r="B14" s="16" t="s">
        <v>33</v>
      </c>
      <c r="C14" s="17" t="s">
        <v>34</v>
      </c>
      <c r="D14" s="7" t="s">
        <v>35</v>
      </c>
      <c r="E14" s="6" t="s">
        <v>36</v>
      </c>
      <c r="F14" s="6" t="s">
        <v>36</v>
      </c>
      <c r="G14" s="6"/>
      <c r="H14" s="6">
        <v>5</v>
      </c>
      <c r="I14" s="7">
        <v>5</v>
      </c>
      <c r="J14" s="6"/>
    </row>
    <row r="15" s="1" customFormat="1" ht="59" customHeight="1" spans="1:10">
      <c r="A15" s="18"/>
      <c r="B15" s="19"/>
      <c r="C15" s="20"/>
      <c r="D15" s="7" t="s">
        <v>37</v>
      </c>
      <c r="E15" s="6" t="s">
        <v>38</v>
      </c>
      <c r="F15" s="6" t="s">
        <v>38</v>
      </c>
      <c r="G15" s="6"/>
      <c r="H15" s="6">
        <v>5</v>
      </c>
      <c r="I15" s="24">
        <v>5</v>
      </c>
      <c r="J15" s="22"/>
    </row>
    <row r="16" s="1" customFormat="1" ht="57" customHeight="1" spans="1:10">
      <c r="A16" s="18"/>
      <c r="B16" s="19"/>
      <c r="C16" s="20"/>
      <c r="D16" s="7" t="s">
        <v>39</v>
      </c>
      <c r="E16" s="6" t="s">
        <v>40</v>
      </c>
      <c r="F16" s="6" t="s">
        <v>40</v>
      </c>
      <c r="G16" s="6"/>
      <c r="H16" s="6">
        <v>5</v>
      </c>
      <c r="I16" s="24">
        <v>5</v>
      </c>
      <c r="J16" s="22"/>
    </row>
    <row r="17" s="1" customFormat="1" ht="57" customHeight="1" spans="1:10">
      <c r="A17" s="18"/>
      <c r="B17" s="19"/>
      <c r="C17" s="20"/>
      <c r="D17" s="7" t="s">
        <v>41</v>
      </c>
      <c r="E17" s="6" t="s">
        <v>38</v>
      </c>
      <c r="F17" s="6" t="s">
        <v>38</v>
      </c>
      <c r="G17" s="6"/>
      <c r="H17" s="6">
        <v>5</v>
      </c>
      <c r="I17" s="24">
        <v>5</v>
      </c>
      <c r="J17" s="22"/>
    </row>
    <row r="18" s="1" customFormat="1" ht="66" customHeight="1" spans="1:10">
      <c r="A18" s="18"/>
      <c r="B18" s="19"/>
      <c r="C18" s="20"/>
      <c r="D18" s="7" t="s">
        <v>42</v>
      </c>
      <c r="E18" s="6" t="s">
        <v>43</v>
      </c>
      <c r="F18" s="6" t="s">
        <v>44</v>
      </c>
      <c r="G18" s="6"/>
      <c r="H18" s="6">
        <v>5</v>
      </c>
      <c r="I18" s="24">
        <v>5</v>
      </c>
      <c r="J18" s="22"/>
    </row>
    <row r="19" s="1" customFormat="1" ht="41" customHeight="1" spans="1:10">
      <c r="A19" s="18"/>
      <c r="B19" s="19"/>
      <c r="C19" s="20"/>
      <c r="D19" s="7" t="s">
        <v>45</v>
      </c>
      <c r="E19" s="6" t="s">
        <v>46</v>
      </c>
      <c r="F19" s="6" t="s">
        <v>47</v>
      </c>
      <c r="G19" s="6"/>
      <c r="H19" s="6">
        <v>5</v>
      </c>
      <c r="I19" s="24">
        <v>5</v>
      </c>
      <c r="J19" s="22"/>
    </row>
    <row r="20" s="1" customFormat="1" ht="77" customHeight="1" spans="1:10">
      <c r="A20" s="18"/>
      <c r="B20" s="19"/>
      <c r="C20" s="20"/>
      <c r="D20" s="7" t="s">
        <v>48</v>
      </c>
      <c r="E20" s="6" t="s">
        <v>43</v>
      </c>
      <c r="F20" s="6" t="s">
        <v>49</v>
      </c>
      <c r="G20" s="6"/>
      <c r="H20" s="6">
        <v>5</v>
      </c>
      <c r="I20" s="24">
        <v>5</v>
      </c>
      <c r="J20" s="22"/>
    </row>
    <row r="21" s="1" customFormat="1" ht="55" customHeight="1" spans="1:10">
      <c r="A21" s="18"/>
      <c r="B21" s="19"/>
      <c r="C21" s="20"/>
      <c r="D21" s="7" t="s">
        <v>50</v>
      </c>
      <c r="E21" s="6" t="s">
        <v>51</v>
      </c>
      <c r="F21" s="6" t="s">
        <v>51</v>
      </c>
      <c r="G21" s="6"/>
      <c r="H21" s="6">
        <v>5</v>
      </c>
      <c r="I21" s="24">
        <v>5</v>
      </c>
      <c r="J21" s="22"/>
    </row>
    <row r="22" s="1" customFormat="1" ht="52" customHeight="1" spans="1:10">
      <c r="A22" s="18"/>
      <c r="B22" s="19"/>
      <c r="C22" s="21"/>
      <c r="D22" s="7" t="s">
        <v>52</v>
      </c>
      <c r="E22" s="6" t="s">
        <v>53</v>
      </c>
      <c r="F22" s="6" t="s">
        <v>54</v>
      </c>
      <c r="G22" s="6"/>
      <c r="H22" s="6">
        <v>5</v>
      </c>
      <c r="I22" s="24">
        <v>0</v>
      </c>
      <c r="J22" s="24" t="s">
        <v>55</v>
      </c>
    </row>
    <row r="23" s="1" customFormat="1" ht="52" customHeight="1" spans="1:10">
      <c r="A23" s="18"/>
      <c r="B23" s="19"/>
      <c r="C23" s="22" t="s">
        <v>56</v>
      </c>
      <c r="D23" s="7" t="s">
        <v>57</v>
      </c>
      <c r="E23" s="6" t="s">
        <v>58</v>
      </c>
      <c r="F23" s="23">
        <v>0.98</v>
      </c>
      <c r="G23" s="24"/>
      <c r="H23" s="6">
        <v>5</v>
      </c>
      <c r="I23" s="24">
        <v>5</v>
      </c>
      <c r="J23" s="22"/>
    </row>
    <row r="24" ht="38" customHeight="1" spans="1:10">
      <c r="A24" s="15"/>
      <c r="B24" s="16" t="s">
        <v>59</v>
      </c>
      <c r="C24" s="7" t="s">
        <v>60</v>
      </c>
      <c r="D24" s="7" t="s">
        <v>61</v>
      </c>
      <c r="E24" s="6" t="s">
        <v>62</v>
      </c>
      <c r="F24" s="24" t="s">
        <v>63</v>
      </c>
      <c r="G24" s="24"/>
      <c r="H24" s="6">
        <v>10</v>
      </c>
      <c r="I24" s="7">
        <v>10</v>
      </c>
      <c r="J24" s="6"/>
    </row>
    <row r="25" ht="47.25" spans="1:10">
      <c r="A25" s="15"/>
      <c r="B25" s="25" t="s">
        <v>64</v>
      </c>
      <c r="C25" s="25" t="s">
        <v>65</v>
      </c>
      <c r="D25" s="7" t="s">
        <v>66</v>
      </c>
      <c r="E25" s="6" t="s">
        <v>67</v>
      </c>
      <c r="F25" s="6" t="s">
        <v>68</v>
      </c>
      <c r="G25" s="6"/>
      <c r="H25" s="6">
        <v>10</v>
      </c>
      <c r="I25" s="6">
        <v>10</v>
      </c>
      <c r="J25" s="6"/>
    </row>
    <row r="26" ht="37" customHeight="1" spans="1:10">
      <c r="A26" s="15"/>
      <c r="B26" s="25"/>
      <c r="C26" s="25" t="s">
        <v>69</v>
      </c>
      <c r="D26" s="7" t="s">
        <v>70</v>
      </c>
      <c r="E26" s="6" t="s">
        <v>71</v>
      </c>
      <c r="F26" s="6" t="s">
        <v>72</v>
      </c>
      <c r="G26" s="6"/>
      <c r="H26" s="6">
        <v>10</v>
      </c>
      <c r="I26" s="6">
        <v>10</v>
      </c>
      <c r="J26" s="6"/>
    </row>
    <row r="27" ht="102" customHeight="1" spans="1:10">
      <c r="A27" s="15"/>
      <c r="B27" s="25" t="s">
        <v>73</v>
      </c>
      <c r="C27" s="25" t="s">
        <v>74</v>
      </c>
      <c r="D27" s="7" t="s">
        <v>75</v>
      </c>
      <c r="E27" s="6" t="s">
        <v>76</v>
      </c>
      <c r="F27" s="26">
        <v>0.95</v>
      </c>
      <c r="G27" s="6"/>
      <c r="H27" s="6">
        <v>10</v>
      </c>
      <c r="I27" s="6">
        <v>8</v>
      </c>
      <c r="J27" s="7" t="s">
        <v>77</v>
      </c>
    </row>
    <row r="28" ht="43" customHeight="1" spans="1:10">
      <c r="A28" s="27" t="s">
        <v>78</v>
      </c>
      <c r="B28" s="27"/>
      <c r="C28" s="27"/>
      <c r="D28" s="28"/>
      <c r="E28" s="27"/>
      <c r="F28" s="27"/>
      <c r="G28" s="27"/>
      <c r="H28" s="27">
        <v>100</v>
      </c>
      <c r="I28" s="34">
        <f>SUM(I14:I27)+J7</f>
        <v>83.0756</v>
      </c>
      <c r="J28" s="7"/>
    </row>
    <row r="29" ht="161" customHeight="1" spans="1:10">
      <c r="A29" s="29" t="s">
        <v>79</v>
      </c>
      <c r="B29" s="30"/>
      <c r="C29" s="30"/>
      <c r="D29" s="29"/>
      <c r="E29" s="30"/>
      <c r="F29" s="30"/>
      <c r="G29" s="30"/>
      <c r="H29" s="30"/>
      <c r="I29" s="30"/>
      <c r="J29" s="30"/>
    </row>
  </sheetData>
  <mergeCells count="34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3"/>
    <mergeCell ref="B25:B26"/>
    <mergeCell ref="C14:C22"/>
    <mergeCell ref="A6:C10"/>
  </mergeCells>
  <pageMargins left="0.708333333333333" right="0.511805555555556" top="0.550694444444444" bottom="0.550694444444444" header="0.314583333333333" footer="0.314583333333333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2015-06-07T10:17:00Z</dcterms:created>
  <cp:lastPrinted>2020-04-24T18:17:00Z</cp:lastPrinted>
  <dcterms:modified xsi:type="dcterms:W3CDTF">2025-08-26T07:18:10Z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