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1568" windowHeight="9024"/>
  </bookViews>
  <sheets>
    <sheet name="Sheet1" sheetId="1" r:id="rId1"/>
    <sheet name="Sheet2" sheetId="2" r:id="rId2"/>
  </sheets>
  <definedNames>
    <definedName name="_xlnm.Print_Area" localSheetId="0">Sheet1!$A$1:$J$31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<sst xmlns="http://schemas.openxmlformats.org/spreadsheetml/2006/main" count="190" uniqueCount="136">
  <si>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</si>
  <si>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</si>
  <si>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</si>
  <si>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</si>
  <si>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综合保障项目（业务运转）</t>
  </si>
  <si>
    <t>主管部门</t>
  </si>
  <si>
    <t>北京市农业农村局</t>
  </si>
  <si>
    <t>实施单位</t>
  </si>
  <si>
    <t>北京市农产品质量安全中心</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</si>
  <si>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</si>
  <si>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</si>
  <si>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</si>
  <si>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</si>
  <si>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</si>
  <si>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</si>
  <si>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</si>
  <si>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</si>
  <si>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</si>
  <si>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</si>
  <si>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</si>
  <si>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</si>
  <si>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</si>
  <si>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</si>
  <si>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通过筛选评价我市安全优质农产品和食品生产企业，许可其使用质量证明标志；引导京郊优秀的农业生产企业和合作社按照绿色食品标准组织生产或申报标志使用，加大力度推动全市绿色食品发展；通过对获得质量证明标志的企业和产品进行监督监察，保证基地生产和产品持续符合要求；通过开展多种形式的绿色食品宣传推介活动，维护绿色食品精品品牌形象；通过对中心仪器设备进行检定和维修维护，保证仪器设备符合检测要求；通过对农产品质量安全检测机构进行考核评定，持续提高检测能力水平。</t>
  </si>
  <si>
    <t>引导京郊优秀的农业生产企业和合作社按照绿色食品标准组织生产或申报标志使用，全年完成45家获得绿色食品证书，绿色食品步入快速发展期；开展绿色食品证后年检和产品抽检，保证基地生产和产品持续符合要求；全国绿色食品博览会推迟，绿色食品宣传推介未如期开展；通过对中心仪器设备进行检定300台套和维修维护20余次，保证仪器设备符合检测要求；通过农产品质量安全检测机构考核评定6家，持续提高检测能力水平。</t>
  </si>
  <si>
    <t>绩效指标</t>
  </si>
  <si>
    <t>一级指标</t>
  </si>
  <si>
    <t>二级指标</t>
  </si>
  <si>
    <t>三级指标</t>
  </si>
  <si>
    <t>年度指标值(A)</t>
  </si>
  <si>
    <t>实际完成值(B)</t>
  </si>
  <si>
    <t>分值</t>
  </si>
  <si>
    <t>偏差原因分析及改进措施</t>
  </si>
  <si>
    <t>产出指标</t>
  </si>
  <si>
    <t>数量指标</t>
  </si>
  <si>
    <t>形成省级机构初审评价报告数量</t>
  </si>
  <si>
    <t>30份</t>
  </si>
  <si>
    <t>45份</t>
  </si>
  <si>
    <t>产品抽检数量</t>
  </si>
  <si>
    <t>40个</t>
  </si>
  <si>
    <t>企业年检率</t>
  </si>
  <si>
    <t>检定仪器设备数量</t>
  </si>
  <si>
    <t>300台</t>
  </si>
  <si>
    <t>质量指标</t>
  </si>
  <si>
    <t>实地现场检查率</t>
  </si>
  <si>
    <t>市场监察不合格产品处理率</t>
  </si>
  <si>
    <t>未开展</t>
  </si>
  <si>
    <t>中绿中心调整制度，取消了《绿色食品市场监察管理办法》，不再要求开展定点超市市场监察工作。</t>
  </si>
  <si>
    <t>时效指标</t>
  </si>
  <si>
    <t>计划执行率</t>
  </si>
  <si>
    <t>成本指标</t>
  </si>
  <si>
    <t>经济成本指标</t>
  </si>
  <si>
    <t>无</t>
  </si>
  <si>
    <t>社会成本指标</t>
  </si>
  <si>
    <t>生态成本指标</t>
  </si>
  <si>
    <t>效果指标</t>
  </si>
  <si>
    <t>经济效益
指标</t>
  </si>
  <si>
    <t>减农药减化肥</t>
  </si>
  <si>
    <t>优</t>
  </si>
  <si>
    <t>支撑材料不够全面，量化程度有待加强</t>
  </si>
  <si>
    <t>社会效益
指标</t>
  </si>
  <si>
    <t>绿色食品标准应用率</t>
  </si>
  <si>
    <t>生态效益
指标</t>
  </si>
  <si>
    <t>提供绿色食品</t>
  </si>
  <si>
    <t>≥40万吨</t>
  </si>
  <si>
    <t>48万吨</t>
  </si>
  <si>
    <t>可持续影响指标</t>
  </si>
  <si>
    <t>满意度
指标</t>
  </si>
  <si>
    <t>服务对象满意度指标</t>
  </si>
  <si>
    <t>政府主管部门满意度</t>
  </si>
  <si>
    <t>≥90%</t>
  </si>
  <si>
    <t>支撑材料有待加强</t>
  </si>
  <si>
    <t>服务企业满意度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</si>
  <si>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</si>
  <si>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</si>
  <si>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r>
      <rPr>
        <sz val="10.5"/>
        <color theme="1"/>
        <rFont val="仿宋_GB2312"/>
        <charset val="134"/>
      </rPr>
      <t>2023农产品质量安全项目</t>
    </r>
    <r>
      <rPr>
        <sz val="10.5"/>
        <color theme="1"/>
        <rFont val="仿宋_GB2312"/>
        <charset val="134"/>
      </rPr>
      <t>-</t>
    </r>
    <r>
      <rPr>
        <sz val="10.5"/>
        <color theme="1"/>
        <rFont val="仿宋_GB2312"/>
        <charset val="134"/>
      </rPr>
      <t>北京市绿色农产品生产基地整体推进和建设</t>
    </r>
  </si>
  <si>
    <t>项目负责人</t>
  </si>
  <si>
    <t>周绪宝</t>
  </si>
  <si>
    <t>联系电话</t>
  </si>
  <si>
    <t>项目资金</t>
  </si>
  <si>
    <t>年初预</t>
  </si>
  <si>
    <t>全年预</t>
  </si>
  <si>
    <t>全年</t>
  </si>
  <si>
    <t>执行率</t>
  </si>
  <si>
    <t>（万元）</t>
  </si>
  <si>
    <t>算数</t>
  </si>
  <si>
    <t>执行数</t>
  </si>
  <si>
    <t>年度资金总额</t>
  </si>
  <si>
    <t>其中：当年财政</t>
  </si>
  <si>
    <t>—</t>
  </si>
  <si>
    <t>拨款</t>
  </si>
  <si>
    <t xml:space="preserve">      上年结转资金</t>
  </si>
  <si>
    <t xml:space="preserve">  其他资金</t>
  </si>
  <si>
    <t>1、根据我市生产实际，为创建乡镇制定适宜的绿色农产品基地生产和管理制度。2、绿色食品生产技术和全程管控持续宣贯培训,为整体推进乡镇内生产基地配备”四件套“（绿色食品知识展板、绿色生产规程、绿色食品技术准则挂板、绿色食品标准化生产记录表）。3、完成绿色有机农产品统计年报。4、组织开展绿色农产品整体创建申报、审核及评估验收，整体创建乡镇数量不少于15个。</t>
  </si>
  <si>
    <r>
      <rPr>
        <sz val="10.5"/>
        <color theme="1"/>
        <rFont val="仿宋_GB2312"/>
        <charset val="134"/>
      </rPr>
      <t> </t>
    </r>
    <r>
      <rPr>
        <sz val="10.5"/>
        <color theme="1"/>
        <rFont val="仿宋_GB2312"/>
        <charset val="134"/>
      </rPr>
      <t>1、制定1套绿色农产品基地生产和管理制度。2、为整体推进乡镇内生产基地配备”四件套“（绿色食品知识展板、绿色生产规程、绿色食品技术准则挂板、绿色食品标准化生产记录表）。3、完成绿色有机农产品统计年报。4、组织开展绿色农产品整体创建申报、审核及评估验收，整体推进创建乡镇1</t>
    </r>
    <r>
      <rPr>
        <sz val="10.5"/>
        <color theme="1"/>
        <rFont val="仿宋_GB2312"/>
        <charset val="134"/>
      </rPr>
      <t>7</t>
    </r>
    <r>
      <rPr>
        <sz val="10.5"/>
        <color theme="1"/>
        <rFont val="仿宋_GB2312"/>
        <charset val="134"/>
      </rPr>
      <t>个。</t>
    </r>
  </si>
  <si>
    <t>绩</t>
  </si>
  <si>
    <t>年度</t>
  </si>
  <si>
    <t>实际</t>
  </si>
  <si>
    <t>偏差原因分析及改进</t>
  </si>
  <si>
    <t>效</t>
  </si>
  <si>
    <t>指标值</t>
  </si>
  <si>
    <t>完成值</t>
  </si>
  <si>
    <t>措施</t>
  </si>
  <si>
    <t>指</t>
  </si>
  <si>
    <r>
      <rPr>
        <sz val="10.5"/>
        <color rgb="FF000000"/>
        <rFont val="仿宋_GB2312"/>
        <charset val="134"/>
      </rPr>
      <t>指标</t>
    </r>
    <r>
      <rPr>
        <sz val="10.5"/>
        <color rgb="FF000000"/>
        <rFont val="仿宋_GB2312"/>
        <charset val="134"/>
      </rPr>
      <t>1</t>
    </r>
    <r>
      <rPr>
        <sz val="10.5"/>
        <color rgb="FF000000"/>
        <rFont val="仿宋_GB2312"/>
        <charset val="134"/>
      </rPr>
      <t>：制定绿色农产品基地生产和管理</t>
    </r>
    <r>
      <rPr>
        <sz val="10.5"/>
        <color rgb="FF000000"/>
        <rFont val="仿宋_GB2312"/>
        <charset val="134"/>
      </rPr>
      <t>制度</t>
    </r>
  </si>
  <si>
    <t>1套</t>
  </si>
  <si>
    <t>绿色农产品基地生产管理制度还需进一步完善</t>
  </si>
  <si>
    <t>标</t>
  </si>
  <si>
    <r>
      <rPr>
        <sz val="10.5"/>
        <color rgb="FF000000"/>
        <rFont val="仿宋_GB2312"/>
        <charset val="134"/>
      </rPr>
      <t>指标</t>
    </r>
    <r>
      <rPr>
        <sz val="10.5"/>
        <color rgb="FF000000"/>
        <rFont val="仿宋_GB2312"/>
        <charset val="134"/>
      </rPr>
      <t>2</t>
    </r>
    <r>
      <rPr>
        <sz val="10.5"/>
        <color rgb="FF000000"/>
        <rFont val="仿宋_GB2312"/>
        <charset val="134"/>
      </rPr>
      <t>：完成2022绿色有机农产品统计年报</t>
    </r>
  </si>
  <si>
    <t>1份</t>
  </si>
  <si>
    <r>
      <rPr>
        <sz val="10.5"/>
        <color rgb="FF000000"/>
        <rFont val="仿宋_GB2312"/>
        <charset val="134"/>
      </rPr>
      <t>指标</t>
    </r>
    <r>
      <rPr>
        <sz val="10.5"/>
        <color rgb="FF000000"/>
        <rFont val="仿宋_GB2312"/>
        <charset val="134"/>
      </rPr>
      <t>3</t>
    </r>
    <r>
      <rPr>
        <sz val="10.5"/>
        <color rgb="FF000000"/>
        <rFont val="仿宋_GB2312"/>
        <charset val="134"/>
      </rPr>
      <t>：整体创建乡镇数量</t>
    </r>
  </si>
  <si>
    <t>≥15个</t>
  </si>
  <si>
    <t>17个</t>
  </si>
  <si>
    <r>
      <rPr>
        <sz val="10.5"/>
        <color rgb="FF000000"/>
        <rFont val="仿宋_GB2312"/>
        <charset val="134"/>
      </rPr>
      <t>指标</t>
    </r>
    <r>
      <rPr>
        <sz val="10.5"/>
        <color rgb="FF000000"/>
        <rFont val="仿宋_GB2312"/>
        <charset val="134"/>
      </rPr>
      <t>1</t>
    </r>
    <r>
      <rPr>
        <sz val="10.5"/>
        <color rgb="FF000000"/>
        <rFont val="仿宋_GB2312"/>
        <charset val="134"/>
      </rPr>
      <t>：计划执行率</t>
    </r>
  </si>
  <si>
    <r>
      <rPr>
        <sz val="10.5"/>
        <color rgb="FF000000"/>
        <rFont val="仿宋_GB2312"/>
        <charset val="134"/>
      </rPr>
      <t>指标</t>
    </r>
    <r>
      <rPr>
        <sz val="10.5"/>
        <color rgb="FF000000"/>
        <rFont val="仿宋_GB2312"/>
        <charset val="134"/>
      </rPr>
      <t>1</t>
    </r>
    <r>
      <rPr>
        <sz val="10.5"/>
        <color rgb="FF000000"/>
        <rFont val="仿宋_GB2312"/>
        <charset val="134"/>
      </rPr>
      <t>：整体创建验收合格率</t>
    </r>
  </si>
  <si>
    <t>≥80%</t>
  </si>
  <si>
    <t>效益指标</t>
  </si>
  <si>
    <t>社会效益</t>
  </si>
  <si>
    <r>
      <rPr>
        <sz val="10.5"/>
        <color rgb="FF000000"/>
        <rFont val="仿宋_GB2312"/>
        <charset val="134"/>
      </rPr>
      <t>指标</t>
    </r>
    <r>
      <rPr>
        <sz val="10.5"/>
        <color rgb="FF000000"/>
        <rFont val="仿宋_GB2312"/>
        <charset val="134"/>
      </rPr>
      <t>1</t>
    </r>
    <r>
      <rPr>
        <sz val="10.5"/>
        <color rgb="FF000000"/>
        <rFont val="仿宋_GB2312"/>
        <charset val="134"/>
      </rPr>
      <t>：绿色农产品理念标准知识</t>
    </r>
  </si>
  <si>
    <t>普及绿色农产品理念标准知识，提高生产者质量管理水平</t>
  </si>
  <si>
    <t>绿色农产品理念标准知识进行普及</t>
  </si>
  <si>
    <t>指标</t>
  </si>
  <si>
    <t>经济效益</t>
  </si>
  <si>
    <r>
      <rPr>
        <sz val="10.5"/>
        <color rgb="FF000000"/>
        <rFont val="仿宋_GB2312"/>
        <charset val="134"/>
      </rPr>
      <t>指标</t>
    </r>
    <r>
      <rPr>
        <sz val="10.5"/>
        <color rgb="FF000000"/>
        <rFont val="仿宋_GB2312"/>
        <charset val="134"/>
      </rPr>
      <t>1</t>
    </r>
    <r>
      <rPr>
        <sz val="10.5"/>
        <color rgb="FF000000"/>
        <rFont val="仿宋_GB2312"/>
        <charset val="134"/>
      </rPr>
      <t>：绿色优质农产品供应</t>
    </r>
  </si>
  <si>
    <t>增加绿色优质农产品供应</t>
  </si>
  <si>
    <t>绿色优质农产品增加</t>
  </si>
  <si>
    <t>生态效益</t>
  </si>
  <si>
    <r>
      <rPr>
        <sz val="10.5"/>
        <color rgb="FF000000"/>
        <rFont val="仿宋_GB2312"/>
        <charset val="134"/>
      </rPr>
      <t>指标</t>
    </r>
    <r>
      <rPr>
        <sz val="10.5"/>
        <color rgb="FF000000"/>
        <rFont val="仿宋_GB2312"/>
        <charset val="134"/>
      </rPr>
      <t>1</t>
    </r>
    <r>
      <rPr>
        <sz val="10.5"/>
        <color rgb="FF000000"/>
        <rFont val="仿宋_GB2312"/>
        <charset val="134"/>
      </rPr>
      <t>：农药化肥使用</t>
    </r>
  </si>
  <si>
    <t>农药化肥使用减少</t>
  </si>
  <si>
    <r>
      <rPr>
        <sz val="10.5"/>
        <color rgb="FF000000"/>
        <rFont val="仿宋_GB2312"/>
        <charset val="134"/>
      </rPr>
      <t>指标</t>
    </r>
    <r>
      <rPr>
        <sz val="10.5"/>
        <color rgb="FF000000"/>
        <rFont val="仿宋_GB2312"/>
        <charset val="134"/>
      </rPr>
      <t>1</t>
    </r>
    <r>
      <rPr>
        <sz val="10.5"/>
        <color rgb="FF000000"/>
        <rFont val="仿宋_GB2312"/>
        <charset val="134"/>
      </rPr>
      <t>：绿色食品品牌形象</t>
    </r>
  </si>
  <si>
    <t>进一步强化绿色食品品牌形象</t>
  </si>
  <si>
    <t>绿色食品品牌形象进一步强化</t>
  </si>
  <si>
    <t>需要加大宣贯力度</t>
  </si>
  <si>
    <t>满意度</t>
  </si>
  <si>
    <r>
      <rPr>
        <sz val="10.5"/>
        <color rgb="FF000000"/>
        <rFont val="仿宋_GB2312"/>
        <charset val="134"/>
      </rPr>
      <t>指标</t>
    </r>
    <r>
      <rPr>
        <sz val="10.5"/>
        <color rgb="FF000000"/>
        <rFont val="仿宋_GB2312"/>
        <charset val="134"/>
      </rPr>
      <t>1</t>
    </r>
    <r>
      <rPr>
        <sz val="10.5"/>
        <color rgb="FF000000"/>
        <rFont val="仿宋_GB2312"/>
        <charset val="134"/>
      </rPr>
      <t>：服务企业满意度</t>
    </r>
  </si>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</sst>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2">
    <font>
      <sz val="11"/>
      <color theme="1"/>
      <name val="等线"/>
      <charset val="134"/>
      <scheme val="minor"/>
    </font>
    <font>
      <sz val="10.5"/>
      <color theme="1"/>
      <name val="仿宋_GB2312"/>
      <charset val="134"/>
    </font>
    <font>
      <sz val="10.5"/>
      <color rgb="FF000000"/>
      <name val="仿宋_GB2312"/>
      <charset val="134"/>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1"/>
      <color rgb="FF000000"/>
      <name val="宋体"/>
      <charset val="1"/>
    </font>
    <font>
      <sz val="12"/>
      <color theme="1"/>
      <name val="宋体"/>
      <charset val="134"/>
    </font>
    <font>
      <sz val="12"/>
      <name val="等线"/>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8">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right/>
      <top/>
      <bottom style="medium">
        <color auto="1"/>
      </bottom>
      <diagonal/>
    </border>
    <border>
      <left style="medium">
        <color auto="1"/>
      </left>
      <right/>
      <top/>
      <bottom style="medium">
        <color auto="1"/>
      </bottom>
      <diagonal/>
    </border>
    <border>
      <left style="medium">
        <color auto="1"/>
      </left>
      <right style="medium">
        <color auto="1"/>
      </right>
      <top/>
      <bottom/>
      <diagonal/>
    </border>
    <border>
      <left/>
      <right/>
      <top style="medium">
        <color auto="1"/>
      </top>
      <bottom/>
      <diagonal/>
    </border>
    <border>
      <left/>
      <right style="medium">
        <color auto="1"/>
      </right>
      <top style="medium">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20"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1" applyNumberFormat="0" applyFill="0" applyAlignment="0" applyProtection="0">
      <alignment vertical="center"/>
    </xf>
    <xf numFmtId="0" fontId="17" fillId="0" borderId="21" applyNumberFormat="0" applyFill="0" applyAlignment="0" applyProtection="0">
      <alignment vertical="center"/>
    </xf>
    <xf numFmtId="0" fontId="18" fillId="0" borderId="22" applyNumberFormat="0" applyFill="0" applyAlignment="0" applyProtection="0">
      <alignment vertical="center"/>
    </xf>
    <xf numFmtId="0" fontId="18" fillId="0" borderId="0" applyNumberFormat="0" applyFill="0" applyBorder="0" applyAlignment="0" applyProtection="0">
      <alignment vertical="center"/>
    </xf>
    <xf numFmtId="0" fontId="19" fillId="3" borderId="23" applyNumberFormat="0" applyAlignment="0" applyProtection="0">
      <alignment vertical="center"/>
    </xf>
    <xf numFmtId="0" fontId="20" fillId="4" borderId="24" applyNumberFormat="0" applyAlignment="0" applyProtection="0">
      <alignment vertical="center"/>
    </xf>
    <xf numFmtId="0" fontId="21" fillId="4" borderId="23" applyNumberFormat="0" applyAlignment="0" applyProtection="0">
      <alignment vertical="center"/>
    </xf>
    <xf numFmtId="0" fontId="22" fillId="5" borderId="25" applyNumberFormat="0" applyAlignment="0" applyProtection="0">
      <alignment vertical="center"/>
    </xf>
    <xf numFmtId="0" fontId="23" fillId="0" borderId="26" applyNumberFormat="0" applyFill="0" applyAlignment="0" applyProtection="0">
      <alignment vertical="center"/>
    </xf>
    <xf numFmtId="0" fontId="24" fillId="0" borderId="27"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62">
    <xf numFmtId="0" fontId="0" fillId="0" borderId="0" xfId="0"/>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xf numFmtId="0" fontId="1" fillId="0" borderId="5" xfId="0" applyFont="1" applyBorder="1" applyAlignment="1">
      <alignment horizontal="center" wrapText="1"/>
    </xf>
    <xf numFmtId="0" fontId="1" fillId="0" borderId="6" xfId="0" applyFont="1" applyBorder="1" applyAlignment="1">
      <alignment horizontal="center" wrapText="1"/>
    </xf>
    <xf numFmtId="0" fontId="1" fillId="0" borderId="0" xfId="0" applyFont="1" applyAlignment="1">
      <alignment horizontal="center" wrapText="1"/>
    </xf>
    <xf numFmtId="0" fontId="1" fillId="0" borderId="7" xfId="0" applyFont="1" applyBorder="1" applyAlignment="1">
      <alignment horizontal="center" wrapText="1"/>
    </xf>
    <xf numFmtId="0" fontId="0" fillId="0" borderId="5" xfId="0" applyBorder="1"/>
    <xf numFmtId="0" fontId="0" fillId="0" borderId="6" xfId="0" applyBorder="1"/>
    <xf numFmtId="0" fontId="1" fillId="0" borderId="4" xfId="0" applyFont="1" applyBorder="1" applyAlignment="1">
      <alignment horizontal="justify" wrapText="1"/>
    </xf>
    <xf numFmtId="0" fontId="0" fillId="0" borderId="8" xfId="0" applyBorder="1"/>
    <xf numFmtId="0" fontId="0" fillId="0" borderId="4" xfId="0" applyBorder="1"/>
    <xf numFmtId="0" fontId="1" fillId="0" borderId="4" xfId="0" applyFont="1" applyBorder="1" applyAlignment="1">
      <alignment horizontal="left" wrapText="1"/>
    </xf>
    <xf numFmtId="0" fontId="1" fillId="0" borderId="9" xfId="0" applyFont="1" applyBorder="1" applyAlignment="1">
      <alignment horizontal="center" wrapText="1"/>
    </xf>
    <xf numFmtId="0" fontId="1" fillId="0" borderId="10" xfId="0" applyFont="1" applyBorder="1" applyAlignment="1">
      <alignment horizontal="center" wrapText="1"/>
    </xf>
    <xf numFmtId="0" fontId="1" fillId="0" borderId="11" xfId="0" applyFont="1" applyBorder="1" applyAlignment="1">
      <alignment horizontal="center" wrapText="1"/>
    </xf>
    <xf numFmtId="0" fontId="2" fillId="0" borderId="4" xfId="0" applyFont="1" applyBorder="1" applyAlignment="1">
      <alignment horizontal="left" wrapText="1"/>
    </xf>
    <xf numFmtId="0" fontId="0" fillId="0" borderId="9" xfId="0" applyBorder="1"/>
    <xf numFmtId="9" fontId="1" fillId="0" borderId="4" xfId="0" applyNumberFormat="1" applyFont="1" applyBorder="1" applyAlignment="1">
      <alignment horizontal="center" wrapText="1"/>
    </xf>
    <xf numFmtId="10" fontId="1" fillId="0" borderId="4" xfId="0" applyNumberFormat="1" applyFont="1" applyBorder="1" applyAlignment="1">
      <alignment horizontal="center" wrapText="1"/>
    </xf>
    <xf numFmtId="0" fontId="0" fillId="0" borderId="3" xfId="0" applyBorder="1"/>
    <xf numFmtId="0" fontId="2" fillId="0" borderId="3" xfId="0" applyFont="1" applyBorder="1" applyAlignment="1">
      <alignment horizontal="center" wrapText="1"/>
    </xf>
    <xf numFmtId="0" fontId="1" fillId="0" borderId="4" xfId="0" applyFont="1" applyBorder="1" applyAlignment="1">
      <alignment horizontal="center" vertical="center" wrapText="1"/>
    </xf>
    <xf numFmtId="0" fontId="2" fillId="0" borderId="4" xfId="0" applyFont="1" applyBorder="1" applyAlignment="1">
      <alignment horizontal="center" wrapText="1"/>
    </xf>
    <xf numFmtId="0" fontId="0" fillId="0" borderId="0" xfId="0" applyFill="1"/>
    <xf numFmtId="0" fontId="3" fillId="0" borderId="0" xfId="0" applyFont="1"/>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2" xfId="0" applyFont="1" applyBorder="1" applyAlignment="1">
      <alignment horizontal="center" vertical="center" wrapText="1"/>
    </xf>
    <xf numFmtId="0" fontId="6" fillId="0" borderId="12" xfId="0" applyFont="1" applyBorder="1" applyAlignment="1">
      <alignment horizontal="justify" vertical="center"/>
    </xf>
    <xf numFmtId="176" fontId="7" fillId="0" borderId="16" xfId="0" applyNumberFormat="1" applyFont="1" applyBorder="1" applyAlignment="1">
      <alignment horizontal="center" vertical="center"/>
    </xf>
    <xf numFmtId="0" fontId="6" fillId="0" borderId="12" xfId="0" applyFont="1" applyBorder="1" applyAlignment="1">
      <alignment horizontal="left" vertical="center" wrapText="1"/>
    </xf>
    <xf numFmtId="0" fontId="6" fillId="0" borderId="12" xfId="0" applyFont="1" applyBorder="1" applyAlignment="1">
      <alignment horizontal="left" vertical="center"/>
    </xf>
    <xf numFmtId="0" fontId="6" fillId="0" borderId="12" xfId="0" applyFont="1" applyBorder="1" applyAlignment="1">
      <alignment horizontal="center" vertical="center" textRotation="255"/>
    </xf>
    <xf numFmtId="0" fontId="8" fillId="0" borderId="17"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5" xfId="0" applyFont="1" applyBorder="1" applyAlignment="1">
      <alignment horizontal="center" vertical="center" wrapText="1"/>
    </xf>
    <xf numFmtId="0" fontId="8" fillId="0" borderId="18" xfId="0" applyFont="1" applyBorder="1" applyAlignment="1">
      <alignment horizontal="center" vertical="center" wrapText="1"/>
    </xf>
    <xf numFmtId="9" fontId="6" fillId="0" borderId="12" xfId="0" applyNumberFormat="1"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2" xfId="0" applyFont="1" applyFill="1" applyBorder="1" applyAlignment="1">
      <alignment horizontal="center" vertical="center"/>
    </xf>
    <xf numFmtId="0" fontId="6" fillId="0" borderId="12" xfId="0" applyFont="1" applyFill="1" applyBorder="1" applyAlignment="1">
      <alignment horizontal="center" vertical="center" textRotation="255"/>
    </xf>
    <xf numFmtId="9" fontId="6" fillId="0" borderId="0" xfId="0" applyNumberFormat="1" applyFont="1" applyFill="1" applyAlignment="1">
      <alignment horizontal="center" vertical="center" wrapText="1"/>
    </xf>
    <xf numFmtId="0" fontId="8" fillId="0" borderId="19" xfId="0" applyFont="1" applyBorder="1" applyAlignment="1">
      <alignment horizontal="center" vertical="center" wrapText="1"/>
    </xf>
    <xf numFmtId="9" fontId="6" fillId="0" borderId="12" xfId="0" applyNumberFormat="1" applyFont="1" applyBorder="1" applyAlignment="1">
      <alignment horizontal="center" vertical="center" wrapText="1"/>
    </xf>
    <xf numFmtId="0" fontId="8" fillId="0" borderId="12" xfId="0" applyFont="1" applyBorder="1" applyAlignment="1">
      <alignment horizontal="center" vertical="center" wrapText="1"/>
    </xf>
    <xf numFmtId="9" fontId="6" fillId="0" borderId="12" xfId="0" applyNumberFormat="1" applyFont="1" applyBorder="1" applyAlignment="1">
      <alignment horizontal="center" vertical="center"/>
    </xf>
    <xf numFmtId="0" fontId="9" fillId="0" borderId="13"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10" fillId="0" borderId="12" xfId="0" applyFont="1" applyBorder="1" applyAlignment="1">
      <alignment horizontal="center" vertical="center"/>
    </xf>
    <xf numFmtId="0" fontId="6" fillId="0" borderId="0" xfId="0" applyFont="1" applyBorder="1" applyAlignment="1">
      <alignment horizontal="left" vertical="center" wrapText="1"/>
    </xf>
    <xf numFmtId="0" fontId="6" fillId="0" borderId="0" xfId="0" applyFont="1" applyBorder="1" applyAlignment="1">
      <alignment horizontal="left" vertical="center"/>
    </xf>
    <xf numFmtId="10" fontId="6" fillId="0" borderId="12" xfId="3" applyNumberFormat="1" applyFont="1" applyBorder="1" applyAlignment="1">
      <alignment horizontal="center" vertical="center"/>
    </xf>
    <xf numFmtId="177" fontId="6" fillId="0" borderId="12" xfId="0" applyNumberFormat="1" applyFont="1" applyBorder="1" applyAlignment="1">
      <alignment horizontal="center" vertical="center" wrapText="1"/>
    </xf>
    <xf numFmtId="9" fontId="6" fillId="0" borderId="12" xfId="3" applyFont="1" applyBorder="1" applyAlignment="1">
      <alignment horizontal="center" vertical="center"/>
    </xf>
    <xf numFmtId="177" fontId="10" fillId="0" borderId="12"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1217295</xdr:colOff>
      <xdr:row>5</xdr:row>
      <xdr:rowOff>342265</xdr:rowOff>
    </xdr:to>
    <xdr:sp>
      <xdr:nvSpPr>
        <xdr:cNvPr id="1025" name="直接箭头连接符 1"/>
        <xdr:cNvSpPr>
          <a:spLocks noChangeShapeType="1"/>
        </xdr:cNvSpPr>
      </xdr:nvSpPr>
      <xdr:spPr>
        <a:xfrm>
          <a:off x="1760220" y="1548765"/>
          <a:ext cx="119443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1"/>
  <sheetViews>
    <sheetView tabSelected="1" view="pageBreakPreview" zoomScaleNormal="100" topLeftCell="E2" workbookViewId="0">
      <selection activeCell="J19" sqref="J19:J29"/>
    </sheetView>
  </sheetViews>
  <sheetFormatPr defaultColWidth="9" defaultRowHeight="13.8"/>
  <cols>
    <col min="1" max="1" width="5.33333333333333" customWidth="1"/>
    <col min="2" max="2" width="7.75" customWidth="1"/>
    <col min="3" max="3" width="12.25" customWidth="1"/>
    <col min="4" max="4" width="20.3796296296296" customWidth="1"/>
    <col min="5" max="5" width="19.5" customWidth="1"/>
    <col min="6" max="6" width="13.3333333333333" customWidth="1"/>
    <col min="7" max="7" width="11.6666666666667" customWidth="1"/>
    <col min="8" max="8" width="12.5" customWidth="1"/>
    <col min="9" max="9" width="12.1296296296296" customWidth="1"/>
    <col min="10" max="10" width="24" customWidth="1"/>
  </cols>
  <sheetData>
    <row r="1" ht="27" customHeight="1" spans="1:1">
      <c r="A1" s="27" t="s">
        <v>0</v>
      </c>
    </row>
    <row r="2" ht="34" customHeight="1" spans="1:10">
      <c r="A2" s="28" t="s">
        <v>1</v>
      </c>
      <c r="B2" s="28"/>
      <c r="C2" s="28"/>
      <c r="D2" s="28"/>
      <c r="E2" s="28"/>
      <c r="F2" s="28"/>
      <c r="G2" s="28"/>
      <c r="H2" s="28"/>
      <c r="I2" s="28"/>
      <c r="J2" s="28"/>
    </row>
    <row r="3" ht="18.75" customHeight="1" spans="1:10">
      <c r="A3" s="29" t="s">
        <v>2</v>
      </c>
      <c r="B3" s="29"/>
      <c r="C3" s="29"/>
      <c r="D3" s="29"/>
      <c r="E3" s="29"/>
      <c r="F3" s="29"/>
      <c r="G3" s="29"/>
      <c r="H3" s="29"/>
      <c r="I3" s="29"/>
      <c r="J3" s="29"/>
    </row>
    <row r="4" ht="20" customHeight="1" spans="1:10">
      <c r="A4" s="30" t="s">
        <v>3</v>
      </c>
      <c r="B4" s="30"/>
      <c r="C4" s="30"/>
      <c r="D4" s="30" t="s">
        <v>4</v>
      </c>
      <c r="E4" s="30"/>
      <c r="F4" s="30"/>
      <c r="G4" s="30"/>
      <c r="H4" s="30"/>
      <c r="I4" s="30"/>
      <c r="J4" s="30"/>
    </row>
    <row r="5" ht="20" customHeight="1" spans="1:10">
      <c r="A5" s="30" t="s">
        <v>5</v>
      </c>
      <c r="B5" s="30"/>
      <c r="C5" s="30"/>
      <c r="D5" s="31" t="s">
        <v>6</v>
      </c>
      <c r="E5" s="32"/>
      <c r="F5" s="33"/>
      <c r="G5" s="30" t="s">
        <v>7</v>
      </c>
      <c r="H5" s="34" t="s">
        <v>8</v>
      </c>
      <c r="I5" s="34"/>
      <c r="J5" s="34"/>
    </row>
    <row r="6" ht="31.2" spans="1:10">
      <c r="A6" s="34" t="s">
        <v>9</v>
      </c>
      <c r="B6" s="34"/>
      <c r="C6" s="34"/>
      <c r="D6" s="30"/>
      <c r="E6" s="34" t="s">
        <v>10</v>
      </c>
      <c r="F6" s="34" t="s">
        <v>11</v>
      </c>
      <c r="G6" s="34" t="s">
        <v>12</v>
      </c>
      <c r="H6" s="34" t="s">
        <v>13</v>
      </c>
      <c r="I6" s="34" t="s">
        <v>14</v>
      </c>
      <c r="J6" s="30" t="s">
        <v>15</v>
      </c>
    </row>
    <row r="7" ht="20" customHeight="1" spans="1:10">
      <c r="A7" s="34"/>
      <c r="B7" s="34"/>
      <c r="C7" s="34"/>
      <c r="D7" s="35" t="s">
        <v>16</v>
      </c>
      <c r="E7" s="30">
        <v>214.39</v>
      </c>
      <c r="F7" s="30">
        <v>177.470112</v>
      </c>
      <c r="G7" s="36">
        <v>161.347865</v>
      </c>
      <c r="H7" s="30">
        <v>10</v>
      </c>
      <c r="I7" s="58">
        <f>G7/F7</f>
        <v>0.909155142698056</v>
      </c>
      <c r="J7" s="59">
        <f>10*I7</f>
        <v>9.09155142698056</v>
      </c>
    </row>
    <row r="8" ht="18" customHeight="1" spans="1:10">
      <c r="A8" s="34"/>
      <c r="B8" s="34"/>
      <c r="C8" s="34"/>
      <c r="D8" s="37" t="s">
        <v>17</v>
      </c>
      <c r="E8" s="30">
        <v>214.39</v>
      </c>
      <c r="F8" s="30">
        <v>177.470112</v>
      </c>
      <c r="G8" s="36">
        <v>161.347865</v>
      </c>
      <c r="H8" s="30"/>
      <c r="I8" s="58"/>
      <c r="J8" s="34"/>
    </row>
    <row r="9" ht="25" customHeight="1" spans="1:10">
      <c r="A9" s="34"/>
      <c r="B9" s="34"/>
      <c r="C9" s="34"/>
      <c r="D9" s="30" t="s">
        <v>18</v>
      </c>
      <c r="E9" s="30"/>
      <c r="F9" s="30"/>
      <c r="G9" s="30"/>
      <c r="H9" s="30"/>
      <c r="I9" s="60"/>
      <c r="J9" s="34"/>
    </row>
    <row r="10" ht="19" customHeight="1" spans="1:10">
      <c r="A10" s="34"/>
      <c r="B10" s="34"/>
      <c r="C10" s="34"/>
      <c r="D10" s="38" t="s">
        <v>19</v>
      </c>
      <c r="E10" s="30"/>
      <c r="F10" s="30"/>
      <c r="G10" s="30"/>
      <c r="H10" s="30"/>
      <c r="I10" s="60"/>
      <c r="J10" s="34"/>
    </row>
    <row r="11" ht="26" customHeight="1" spans="1:10">
      <c r="A11" s="39" t="s">
        <v>20</v>
      </c>
      <c r="B11" s="34" t="s">
        <v>21</v>
      </c>
      <c r="C11" s="34"/>
      <c r="D11" s="34"/>
      <c r="E11" s="34"/>
      <c r="F11" s="34" t="s">
        <v>22</v>
      </c>
      <c r="G11" s="34"/>
      <c r="H11" s="34"/>
      <c r="I11" s="34"/>
      <c r="J11" s="34"/>
    </row>
    <row r="12" ht="138" customHeight="1" spans="1:10">
      <c r="A12" s="39"/>
      <c r="B12" s="37" t="s">
        <v>23</v>
      </c>
      <c r="C12" s="37"/>
      <c r="D12" s="37"/>
      <c r="E12" s="37"/>
      <c r="F12" s="37" t="s">
        <v>24</v>
      </c>
      <c r="G12" s="37"/>
      <c r="H12" s="37"/>
      <c r="I12" s="37"/>
      <c r="J12" s="37"/>
    </row>
    <row r="13" ht="31.2" spans="1:10">
      <c r="A13" s="39" t="s">
        <v>25</v>
      </c>
      <c r="B13" s="34" t="s">
        <v>26</v>
      </c>
      <c r="C13" s="30" t="s">
        <v>27</v>
      </c>
      <c r="D13" s="30" t="s">
        <v>28</v>
      </c>
      <c r="E13" s="30" t="s">
        <v>29</v>
      </c>
      <c r="F13" s="34" t="s">
        <v>30</v>
      </c>
      <c r="G13" s="34"/>
      <c r="H13" s="34" t="s">
        <v>31</v>
      </c>
      <c r="I13" s="34" t="s">
        <v>15</v>
      </c>
      <c r="J13" s="34" t="s">
        <v>32</v>
      </c>
    </row>
    <row r="14" ht="37" customHeight="1" spans="1:10">
      <c r="A14" s="39"/>
      <c r="B14" s="40" t="s">
        <v>33</v>
      </c>
      <c r="C14" s="30" t="s">
        <v>34</v>
      </c>
      <c r="D14" s="34" t="s">
        <v>35</v>
      </c>
      <c r="E14" s="30" t="s">
        <v>36</v>
      </c>
      <c r="F14" s="41" t="s">
        <v>37</v>
      </c>
      <c r="G14" s="42"/>
      <c r="H14" s="34">
        <v>5</v>
      </c>
      <c r="I14" s="34">
        <v>5</v>
      </c>
      <c r="J14" s="34"/>
    </row>
    <row r="15" ht="35" customHeight="1" spans="1:10">
      <c r="A15" s="39"/>
      <c r="B15" s="43"/>
      <c r="C15" s="30" t="s">
        <v>34</v>
      </c>
      <c r="D15" s="34" t="s">
        <v>38</v>
      </c>
      <c r="E15" s="30" t="s">
        <v>39</v>
      </c>
      <c r="F15" s="41" t="s">
        <v>39</v>
      </c>
      <c r="G15" s="42"/>
      <c r="H15" s="34">
        <v>5</v>
      </c>
      <c r="I15" s="34">
        <v>5</v>
      </c>
      <c r="J15" s="34"/>
    </row>
    <row r="16" ht="35" customHeight="1" spans="1:10">
      <c r="A16" s="39"/>
      <c r="B16" s="43"/>
      <c r="C16" s="30" t="s">
        <v>34</v>
      </c>
      <c r="D16" s="34" t="s">
        <v>40</v>
      </c>
      <c r="E16" s="44">
        <v>1</v>
      </c>
      <c r="F16" s="44">
        <v>1</v>
      </c>
      <c r="G16" s="45"/>
      <c r="H16" s="34">
        <v>5</v>
      </c>
      <c r="I16" s="34">
        <v>5</v>
      </c>
      <c r="J16" s="34"/>
    </row>
    <row r="17" ht="35" customHeight="1" spans="1:10">
      <c r="A17" s="39"/>
      <c r="B17" s="43"/>
      <c r="C17" s="30" t="s">
        <v>34</v>
      </c>
      <c r="D17" s="34" t="s">
        <v>41</v>
      </c>
      <c r="E17" s="30" t="s">
        <v>42</v>
      </c>
      <c r="F17" s="46" t="s">
        <v>42</v>
      </c>
      <c r="G17" s="46"/>
      <c r="H17" s="34">
        <v>5</v>
      </c>
      <c r="I17" s="34">
        <v>5</v>
      </c>
      <c r="J17" s="30"/>
    </row>
    <row r="18" s="26" customFormat="1" ht="31" customHeight="1" spans="1:10">
      <c r="A18" s="47"/>
      <c r="B18" s="43"/>
      <c r="C18" s="46" t="s">
        <v>43</v>
      </c>
      <c r="D18" s="34" t="s">
        <v>44</v>
      </c>
      <c r="E18" s="44">
        <v>1</v>
      </c>
      <c r="F18" s="44">
        <v>1</v>
      </c>
      <c r="G18" s="45"/>
      <c r="H18" s="45">
        <v>10</v>
      </c>
      <c r="I18" s="45">
        <v>10</v>
      </c>
      <c r="J18" s="46"/>
    </row>
    <row r="19" s="26" customFormat="1" ht="63" customHeight="1" spans="1:10">
      <c r="A19" s="47"/>
      <c r="B19" s="43"/>
      <c r="C19" s="46" t="s">
        <v>43</v>
      </c>
      <c r="D19" s="34" t="s">
        <v>45</v>
      </c>
      <c r="E19" s="48">
        <v>1</v>
      </c>
      <c r="F19" s="44" t="s">
        <v>46</v>
      </c>
      <c r="G19" s="45"/>
      <c r="H19" s="45">
        <v>10</v>
      </c>
      <c r="I19" s="45">
        <v>0</v>
      </c>
      <c r="J19" s="37" t="s">
        <v>47</v>
      </c>
    </row>
    <row r="20" ht="35" customHeight="1" spans="1:10">
      <c r="A20" s="39"/>
      <c r="B20" s="49"/>
      <c r="C20" s="30" t="s">
        <v>48</v>
      </c>
      <c r="D20" s="34" t="s">
        <v>49</v>
      </c>
      <c r="E20" s="50">
        <v>1</v>
      </c>
      <c r="F20" s="44">
        <v>1</v>
      </c>
      <c r="G20" s="45"/>
      <c r="H20" s="34">
        <v>10</v>
      </c>
      <c r="I20" s="34">
        <v>10</v>
      </c>
      <c r="J20" s="30"/>
    </row>
    <row r="21" ht="38" customHeight="1" spans="1:10">
      <c r="A21" s="39"/>
      <c r="B21" s="40" t="s">
        <v>50</v>
      </c>
      <c r="C21" s="34" t="s">
        <v>51</v>
      </c>
      <c r="D21" s="30" t="s">
        <v>52</v>
      </c>
      <c r="E21" s="30" t="s">
        <v>52</v>
      </c>
      <c r="F21" s="34" t="s">
        <v>52</v>
      </c>
      <c r="G21" s="34"/>
      <c r="H21" s="34"/>
      <c r="I21" s="34"/>
      <c r="J21" s="30"/>
    </row>
    <row r="22" ht="38" customHeight="1" spans="1:10">
      <c r="A22" s="39"/>
      <c r="B22" s="43"/>
      <c r="C22" s="34" t="s">
        <v>53</v>
      </c>
      <c r="D22" s="30" t="s">
        <v>52</v>
      </c>
      <c r="E22" s="30" t="s">
        <v>52</v>
      </c>
      <c r="F22" s="34" t="s">
        <v>52</v>
      </c>
      <c r="G22" s="34"/>
      <c r="H22" s="34"/>
      <c r="I22" s="34"/>
      <c r="J22" s="30"/>
    </row>
    <row r="23" ht="38" customHeight="1" spans="1:12">
      <c r="A23" s="39"/>
      <c r="B23" s="49"/>
      <c r="C23" s="34" t="s">
        <v>54</v>
      </c>
      <c r="D23" s="30" t="s">
        <v>52</v>
      </c>
      <c r="E23" s="30" t="s">
        <v>52</v>
      </c>
      <c r="F23" s="34" t="s">
        <v>52</v>
      </c>
      <c r="G23" s="34"/>
      <c r="H23" s="34"/>
      <c r="I23" s="34"/>
      <c r="J23" s="30"/>
      <c r="K23" s="44"/>
      <c r="L23" s="45"/>
    </row>
    <row r="24" ht="36" customHeight="1" spans="1:10">
      <c r="A24" s="39"/>
      <c r="B24" s="51" t="s">
        <v>55</v>
      </c>
      <c r="C24" s="51" t="s">
        <v>56</v>
      </c>
      <c r="D24" s="30" t="s">
        <v>57</v>
      </c>
      <c r="E24" s="34" t="s">
        <v>58</v>
      </c>
      <c r="F24" s="30" t="s">
        <v>58</v>
      </c>
      <c r="G24" s="30"/>
      <c r="H24" s="34">
        <v>10</v>
      </c>
      <c r="I24" s="30">
        <v>9</v>
      </c>
      <c r="J24" s="34" t="s">
        <v>59</v>
      </c>
    </row>
    <row r="25" ht="38" customHeight="1" spans="1:10">
      <c r="A25" s="39"/>
      <c r="B25" s="51"/>
      <c r="C25" s="51" t="s">
        <v>60</v>
      </c>
      <c r="D25" s="30" t="s">
        <v>61</v>
      </c>
      <c r="E25" s="50">
        <v>1</v>
      </c>
      <c r="F25" s="52">
        <v>1</v>
      </c>
      <c r="G25" s="30"/>
      <c r="H25" s="34">
        <v>10</v>
      </c>
      <c r="I25" s="30">
        <v>10</v>
      </c>
      <c r="J25" s="30"/>
    </row>
    <row r="26" ht="37" customHeight="1" spans="1:10">
      <c r="A26" s="39"/>
      <c r="B26" s="51"/>
      <c r="C26" s="51" t="s">
        <v>62</v>
      </c>
      <c r="D26" s="30" t="s">
        <v>63</v>
      </c>
      <c r="E26" s="34" t="s">
        <v>64</v>
      </c>
      <c r="F26" s="53" t="s">
        <v>65</v>
      </c>
      <c r="G26" s="54"/>
      <c r="H26" s="34">
        <v>10</v>
      </c>
      <c r="I26" s="30">
        <v>10</v>
      </c>
      <c r="J26" s="30"/>
    </row>
    <row r="27" ht="40" customHeight="1" spans="1:10">
      <c r="A27" s="39"/>
      <c r="B27" s="51"/>
      <c r="C27" s="51" t="s">
        <v>66</v>
      </c>
      <c r="D27" s="30" t="s">
        <v>52</v>
      </c>
      <c r="E27" s="34" t="s">
        <v>52</v>
      </c>
      <c r="F27" s="30" t="s">
        <v>52</v>
      </c>
      <c r="G27" s="30"/>
      <c r="H27" s="34"/>
      <c r="I27" s="30"/>
      <c r="J27" s="30"/>
    </row>
    <row r="28" ht="40" customHeight="1" spans="1:10">
      <c r="A28" s="39"/>
      <c r="B28" s="40" t="s">
        <v>67</v>
      </c>
      <c r="C28" s="40" t="s">
        <v>68</v>
      </c>
      <c r="D28" s="30" t="s">
        <v>69</v>
      </c>
      <c r="E28" s="34" t="s">
        <v>70</v>
      </c>
      <c r="F28" s="52">
        <v>1</v>
      </c>
      <c r="G28" s="30"/>
      <c r="H28" s="34">
        <v>5</v>
      </c>
      <c r="I28" s="30">
        <v>4</v>
      </c>
      <c r="J28" s="30" t="s">
        <v>71</v>
      </c>
    </row>
    <row r="29" ht="51" customHeight="1" spans="1:10">
      <c r="A29" s="39"/>
      <c r="B29" s="49"/>
      <c r="C29" s="49"/>
      <c r="D29" s="30" t="s">
        <v>72</v>
      </c>
      <c r="E29" s="52" t="s">
        <v>70</v>
      </c>
      <c r="F29" s="52">
        <v>1</v>
      </c>
      <c r="G29" s="30"/>
      <c r="H29" s="34">
        <v>5</v>
      </c>
      <c r="I29" s="30">
        <v>5</v>
      </c>
      <c r="J29" s="34"/>
    </row>
    <row r="30" ht="27" customHeight="1" spans="1:10">
      <c r="A30" s="55" t="s">
        <v>73</v>
      </c>
      <c r="B30" s="55"/>
      <c r="C30" s="55"/>
      <c r="D30" s="55"/>
      <c r="E30" s="55"/>
      <c r="F30" s="55"/>
      <c r="G30" s="55"/>
      <c r="H30" s="55">
        <v>100</v>
      </c>
      <c r="I30" s="61">
        <f>SUM(I14:I29)+J7</f>
        <v>87.0915514269806</v>
      </c>
      <c r="J30" s="30"/>
    </row>
    <row r="31" ht="179" customHeight="1" spans="1:10">
      <c r="A31" s="56" t="s">
        <v>74</v>
      </c>
      <c r="B31" s="57"/>
      <c r="C31" s="57"/>
      <c r="D31" s="57"/>
      <c r="E31" s="57"/>
      <c r="F31" s="57"/>
      <c r="G31" s="57"/>
      <c r="H31" s="57"/>
      <c r="I31" s="57"/>
      <c r="J31" s="57"/>
    </row>
  </sheetData>
  <mergeCells count="39">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K23:L23"/>
    <mergeCell ref="F24:G24"/>
    <mergeCell ref="F25:G25"/>
    <mergeCell ref="F26:G26"/>
    <mergeCell ref="F27:G27"/>
    <mergeCell ref="F28:G28"/>
    <mergeCell ref="F29:G29"/>
    <mergeCell ref="A30:G30"/>
    <mergeCell ref="A31:J31"/>
    <mergeCell ref="A11:A12"/>
    <mergeCell ref="A13:A29"/>
    <mergeCell ref="B14:B20"/>
    <mergeCell ref="B21:B23"/>
    <mergeCell ref="B24:B27"/>
    <mergeCell ref="B28:B29"/>
    <mergeCell ref="C28:C29"/>
    <mergeCell ref="A6:C10"/>
  </mergeCells>
  <pageMargins left="0.708333333333333" right="0.511805555555556" top="0.550694444444444" bottom="0.550694444444444" header="0.314583333333333" footer="0.314583333333333"/>
  <pageSetup paperSize="9" scale="63" fitToHeight="0"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workbookViewId="0">
      <selection activeCell="Q17" sqref="Q17"/>
    </sheetView>
  </sheetViews>
  <sheetFormatPr defaultColWidth="9" defaultRowHeight="13.8"/>
  <sheetData>
    <row r="1" ht="16.5" customHeight="1" spans="1:14">
      <c r="A1" s="1" t="s">
        <v>3</v>
      </c>
      <c r="B1" s="1"/>
      <c r="C1" s="2" t="s">
        <v>75</v>
      </c>
      <c r="D1" s="2"/>
      <c r="E1" s="2"/>
      <c r="F1" s="2"/>
      <c r="G1" s="2"/>
      <c r="H1" s="2"/>
      <c r="I1" s="2"/>
      <c r="J1" s="2"/>
      <c r="K1" s="2"/>
      <c r="L1" s="2"/>
      <c r="M1" s="2"/>
      <c r="N1" s="2"/>
    </row>
    <row r="2" ht="16.5" customHeight="1" spans="1:14">
      <c r="A2" s="3" t="s">
        <v>5</v>
      </c>
      <c r="B2" s="3"/>
      <c r="C2" s="4" t="s">
        <v>6</v>
      </c>
      <c r="D2" s="4"/>
      <c r="E2" s="4"/>
      <c r="F2" s="4"/>
      <c r="G2" s="4"/>
      <c r="H2" s="4" t="s">
        <v>7</v>
      </c>
      <c r="I2" s="4"/>
      <c r="J2" s="2" t="s">
        <v>8</v>
      </c>
      <c r="K2" s="2"/>
      <c r="L2" s="2"/>
      <c r="M2" s="2"/>
      <c r="N2" s="2"/>
    </row>
    <row r="3" ht="16.5" customHeight="1" spans="1:14">
      <c r="A3" s="3" t="s">
        <v>76</v>
      </c>
      <c r="B3" s="3"/>
      <c r="C3" s="4" t="s">
        <v>77</v>
      </c>
      <c r="D3" s="4"/>
      <c r="E3" s="4"/>
      <c r="F3" s="4"/>
      <c r="G3" s="4"/>
      <c r="H3" s="4" t="s">
        <v>78</v>
      </c>
      <c r="I3" s="4"/>
      <c r="J3" s="4">
        <v>13693077179</v>
      </c>
      <c r="K3" s="4"/>
      <c r="L3" s="4"/>
      <c r="M3" s="4"/>
      <c r="N3" s="4"/>
    </row>
    <row r="4" ht="16.5" customHeight="1" spans="1:14">
      <c r="A4" s="5" t="s">
        <v>79</v>
      </c>
      <c r="B4" s="6"/>
      <c r="C4" s="4"/>
      <c r="D4" s="4"/>
      <c r="E4" s="7" t="s">
        <v>80</v>
      </c>
      <c r="F4" s="6"/>
      <c r="G4" s="6" t="s">
        <v>81</v>
      </c>
      <c r="H4" s="7" t="s">
        <v>82</v>
      </c>
      <c r="I4" s="6"/>
      <c r="J4" s="4" t="s">
        <v>31</v>
      </c>
      <c r="K4" s="4"/>
      <c r="L4" s="2" t="s">
        <v>83</v>
      </c>
      <c r="M4" s="2"/>
      <c r="N4" s="4" t="s">
        <v>15</v>
      </c>
    </row>
    <row r="5" ht="16.5" customHeight="1" spans="1:14">
      <c r="A5" s="5" t="s">
        <v>84</v>
      </c>
      <c r="B5" s="6"/>
      <c r="C5" s="4"/>
      <c r="D5" s="4"/>
      <c r="E5" s="8" t="s">
        <v>85</v>
      </c>
      <c r="F5" s="4"/>
      <c r="G5" s="4" t="s">
        <v>85</v>
      </c>
      <c r="H5" s="8" t="s">
        <v>86</v>
      </c>
      <c r="I5" s="4"/>
      <c r="J5" s="4"/>
      <c r="K5" s="4"/>
      <c r="L5" s="2"/>
      <c r="M5" s="2"/>
      <c r="N5" s="4"/>
    </row>
    <row r="6" ht="16.5" customHeight="1" spans="1:14">
      <c r="A6" s="9"/>
      <c r="B6" s="10"/>
      <c r="C6" s="11" t="s">
        <v>87</v>
      </c>
      <c r="D6" s="11"/>
      <c r="E6" s="4">
        <v>64.58</v>
      </c>
      <c r="F6" s="4"/>
      <c r="G6" s="4">
        <v>57.402</v>
      </c>
      <c r="H6" s="4">
        <v>56.8386</v>
      </c>
      <c r="I6" s="4"/>
      <c r="J6" s="4">
        <v>10</v>
      </c>
      <c r="K6" s="4"/>
      <c r="L6" s="21">
        <v>0.9902</v>
      </c>
      <c r="M6" s="21"/>
      <c r="N6" s="4">
        <v>10</v>
      </c>
    </row>
    <row r="7" ht="16.5" customHeight="1" spans="1:14">
      <c r="A7" s="9"/>
      <c r="B7" s="10"/>
      <c r="C7" s="7" t="s">
        <v>88</v>
      </c>
      <c r="D7" s="6"/>
      <c r="E7" s="4">
        <v>64.58</v>
      </c>
      <c r="F7" s="4"/>
      <c r="G7" s="4">
        <v>57.402</v>
      </c>
      <c r="H7" s="4">
        <v>56.8386</v>
      </c>
      <c r="I7" s="4"/>
      <c r="J7" s="4" t="s">
        <v>89</v>
      </c>
      <c r="K7" s="4"/>
      <c r="L7" s="4"/>
      <c r="M7" s="4"/>
      <c r="N7" s="4" t="s">
        <v>89</v>
      </c>
    </row>
    <row r="8" ht="16.5" customHeight="1" spans="1:14">
      <c r="A8" s="9"/>
      <c r="B8" s="10"/>
      <c r="C8" s="8" t="s">
        <v>90</v>
      </c>
      <c r="D8" s="4"/>
      <c r="E8" s="4"/>
      <c r="F8" s="4"/>
      <c r="G8" s="4"/>
      <c r="H8" s="4"/>
      <c r="I8" s="4"/>
      <c r="J8" s="4"/>
      <c r="K8" s="4"/>
      <c r="L8" s="4"/>
      <c r="M8" s="4"/>
      <c r="N8" s="4"/>
    </row>
    <row r="9" ht="16.5" customHeight="1" spans="1:14">
      <c r="A9" s="9"/>
      <c r="B9" s="10"/>
      <c r="C9" s="4" t="s">
        <v>91</v>
      </c>
      <c r="D9" s="4"/>
      <c r="E9" s="4"/>
      <c r="F9" s="4"/>
      <c r="G9" s="4"/>
      <c r="H9" s="4"/>
      <c r="I9" s="4"/>
      <c r="J9" s="4" t="s">
        <v>89</v>
      </c>
      <c r="K9" s="4"/>
      <c r="L9" s="4"/>
      <c r="M9" s="4"/>
      <c r="N9" s="4" t="s">
        <v>89</v>
      </c>
    </row>
    <row r="10" ht="16.5" customHeight="1" spans="1:14">
      <c r="A10" s="12"/>
      <c r="B10" s="13"/>
      <c r="C10" s="4" t="s">
        <v>92</v>
      </c>
      <c r="D10" s="4"/>
      <c r="E10" s="4"/>
      <c r="F10" s="4"/>
      <c r="G10" s="4"/>
      <c r="H10" s="4"/>
      <c r="I10" s="4"/>
      <c r="J10" s="4" t="s">
        <v>89</v>
      </c>
      <c r="K10" s="4"/>
      <c r="L10" s="4"/>
      <c r="M10" s="4"/>
      <c r="N10" s="4" t="s">
        <v>89</v>
      </c>
    </row>
    <row r="11" ht="16.5" customHeight="1" spans="1:14">
      <c r="A11" s="3" t="s">
        <v>20</v>
      </c>
      <c r="B11" s="4" t="s">
        <v>21</v>
      </c>
      <c r="C11" s="4"/>
      <c r="D11" s="4"/>
      <c r="E11" s="4"/>
      <c r="F11" s="4"/>
      <c r="G11" s="4"/>
      <c r="H11" s="4" t="s">
        <v>22</v>
      </c>
      <c r="I11" s="4"/>
      <c r="J11" s="4"/>
      <c r="K11" s="4"/>
      <c r="L11" s="4"/>
      <c r="M11" s="4"/>
      <c r="N11" s="4"/>
    </row>
    <row r="12" ht="81.75" customHeight="1" spans="1:14">
      <c r="A12" s="3"/>
      <c r="B12" s="14" t="s">
        <v>93</v>
      </c>
      <c r="C12" s="14"/>
      <c r="D12" s="14"/>
      <c r="E12" s="14"/>
      <c r="F12" s="14"/>
      <c r="G12" s="14"/>
      <c r="H12" s="11" t="s">
        <v>94</v>
      </c>
      <c r="I12" s="11"/>
      <c r="J12" s="11"/>
      <c r="K12" s="11"/>
      <c r="L12" s="11"/>
      <c r="M12" s="11"/>
      <c r="N12" s="11"/>
    </row>
    <row r="13" ht="16.5" customHeight="1" spans="1:14">
      <c r="A13" s="15" t="s">
        <v>95</v>
      </c>
      <c r="B13" s="4" t="s">
        <v>26</v>
      </c>
      <c r="C13" s="4" t="s">
        <v>27</v>
      </c>
      <c r="D13" s="2" t="s">
        <v>28</v>
      </c>
      <c r="E13" s="2"/>
      <c r="F13" s="16" t="s">
        <v>96</v>
      </c>
      <c r="G13" s="17"/>
      <c r="H13" s="17" t="s">
        <v>97</v>
      </c>
      <c r="I13" s="2" t="s">
        <v>31</v>
      </c>
      <c r="J13" s="2"/>
      <c r="K13" s="2" t="s">
        <v>15</v>
      </c>
      <c r="L13" s="2"/>
      <c r="M13" s="16" t="s">
        <v>98</v>
      </c>
      <c r="N13" s="17"/>
    </row>
    <row r="14" ht="16.5" customHeight="1" spans="1:14">
      <c r="A14" s="15" t="s">
        <v>99</v>
      </c>
      <c r="B14" s="4"/>
      <c r="C14" s="4"/>
      <c r="D14" s="2"/>
      <c r="E14" s="2"/>
      <c r="F14" s="8" t="s">
        <v>100</v>
      </c>
      <c r="G14" s="4"/>
      <c r="H14" s="4" t="s">
        <v>101</v>
      </c>
      <c r="I14" s="2"/>
      <c r="J14" s="2"/>
      <c r="K14" s="2"/>
      <c r="L14" s="2"/>
      <c r="M14" s="8" t="s">
        <v>102</v>
      </c>
      <c r="N14" s="4"/>
    </row>
    <row r="15" ht="41.25" customHeight="1" spans="1:14">
      <c r="A15" s="15" t="s">
        <v>103</v>
      </c>
      <c r="B15" s="4" t="s">
        <v>33</v>
      </c>
      <c r="C15" s="6" t="s">
        <v>34</v>
      </c>
      <c r="D15" s="18" t="s">
        <v>104</v>
      </c>
      <c r="E15" s="18"/>
      <c r="F15" s="4" t="s">
        <v>105</v>
      </c>
      <c r="G15" s="4"/>
      <c r="H15" s="4" t="s">
        <v>105</v>
      </c>
      <c r="I15" s="24">
        <v>5</v>
      </c>
      <c r="J15" s="24"/>
      <c r="K15" s="4">
        <v>4</v>
      </c>
      <c r="L15" s="4"/>
      <c r="M15" s="4" t="s">
        <v>106</v>
      </c>
      <c r="N15" s="4"/>
    </row>
    <row r="16" ht="27.75" customHeight="1" spans="1:14">
      <c r="A16" s="15" t="s">
        <v>107</v>
      </c>
      <c r="B16" s="4"/>
      <c r="C16" s="6"/>
      <c r="D16" s="18" t="s">
        <v>108</v>
      </c>
      <c r="E16" s="18"/>
      <c r="F16" s="4" t="s">
        <v>109</v>
      </c>
      <c r="G16" s="4"/>
      <c r="H16" s="4" t="s">
        <v>109</v>
      </c>
      <c r="I16" s="24">
        <v>10</v>
      </c>
      <c r="J16" s="24"/>
      <c r="K16" s="4">
        <v>10</v>
      </c>
      <c r="L16" s="4"/>
      <c r="M16" s="4"/>
      <c r="N16" s="4"/>
    </row>
    <row r="17" ht="27.75" customHeight="1" spans="1:14">
      <c r="A17" s="19"/>
      <c r="B17" s="4"/>
      <c r="C17" s="6"/>
      <c r="D17" s="18" t="s">
        <v>110</v>
      </c>
      <c r="E17" s="18"/>
      <c r="F17" s="4" t="s">
        <v>111</v>
      </c>
      <c r="G17" s="4"/>
      <c r="H17" s="4" t="s">
        <v>112</v>
      </c>
      <c r="I17" s="24">
        <v>10</v>
      </c>
      <c r="J17" s="24"/>
      <c r="K17" s="4">
        <v>10</v>
      </c>
      <c r="L17" s="4"/>
      <c r="M17" s="4"/>
      <c r="N17" s="4"/>
    </row>
    <row r="18" ht="16.5" customHeight="1" spans="1:14">
      <c r="A18" s="19"/>
      <c r="B18" s="4"/>
      <c r="C18" s="4" t="s">
        <v>48</v>
      </c>
      <c r="D18" s="18" t="s">
        <v>113</v>
      </c>
      <c r="E18" s="18"/>
      <c r="F18" s="20">
        <v>1</v>
      </c>
      <c r="G18" s="20"/>
      <c r="H18" s="20">
        <v>1</v>
      </c>
      <c r="I18" s="24">
        <v>10</v>
      </c>
      <c r="J18" s="24"/>
      <c r="K18" s="4">
        <v>10</v>
      </c>
      <c r="L18" s="4"/>
      <c r="M18" s="4"/>
      <c r="N18" s="4"/>
    </row>
    <row r="19" ht="27.75" customHeight="1" spans="1:14">
      <c r="A19" s="19"/>
      <c r="B19" s="4"/>
      <c r="C19" s="4" t="s">
        <v>43</v>
      </c>
      <c r="D19" s="18" t="s">
        <v>114</v>
      </c>
      <c r="E19" s="18"/>
      <c r="F19" s="4" t="s">
        <v>115</v>
      </c>
      <c r="G19" s="4"/>
      <c r="H19" s="21">
        <v>0.824</v>
      </c>
      <c r="I19" s="24">
        <v>15</v>
      </c>
      <c r="J19" s="24"/>
      <c r="K19" s="4">
        <v>15</v>
      </c>
      <c r="L19" s="4"/>
      <c r="M19" s="4"/>
      <c r="N19" s="4"/>
    </row>
    <row r="20" ht="39" customHeight="1" spans="1:14">
      <c r="A20" s="19"/>
      <c r="B20" s="4" t="s">
        <v>116</v>
      </c>
      <c r="C20" s="6" t="s">
        <v>117</v>
      </c>
      <c r="D20" s="18" t="s">
        <v>118</v>
      </c>
      <c r="E20" s="18"/>
      <c r="F20" s="4" t="s">
        <v>119</v>
      </c>
      <c r="G20" s="4"/>
      <c r="H20" s="4" t="s">
        <v>120</v>
      </c>
      <c r="I20" s="24">
        <v>10</v>
      </c>
      <c r="J20" s="24"/>
      <c r="K20" s="4">
        <v>10</v>
      </c>
      <c r="L20" s="4"/>
      <c r="M20" s="4"/>
      <c r="N20" s="4"/>
    </row>
    <row r="21" ht="15.15" spans="1:14">
      <c r="A21" s="19"/>
      <c r="B21" s="4"/>
      <c r="C21" s="4" t="s">
        <v>121</v>
      </c>
      <c r="D21" s="18"/>
      <c r="E21" s="18"/>
      <c r="F21" s="4"/>
      <c r="G21" s="4"/>
      <c r="H21" s="4"/>
      <c r="I21" s="24"/>
      <c r="J21" s="24"/>
      <c r="K21" s="4"/>
      <c r="L21" s="4"/>
      <c r="M21" s="4"/>
      <c r="N21" s="4"/>
    </row>
    <row r="22" ht="25.5" customHeight="1" spans="1:14">
      <c r="A22" s="19"/>
      <c r="B22" s="4"/>
      <c r="C22" s="6" t="s">
        <v>122</v>
      </c>
      <c r="D22" s="18" t="s">
        <v>123</v>
      </c>
      <c r="E22" s="18"/>
      <c r="F22" s="4" t="s">
        <v>124</v>
      </c>
      <c r="G22" s="4"/>
      <c r="H22" s="4" t="s">
        <v>125</v>
      </c>
      <c r="I22" s="24">
        <v>10</v>
      </c>
      <c r="J22" s="24"/>
      <c r="K22" s="4">
        <v>10</v>
      </c>
      <c r="L22" s="4"/>
      <c r="M22" s="4"/>
      <c r="N22" s="4"/>
    </row>
    <row r="23" ht="15.15" spans="1:14">
      <c r="A23" s="19"/>
      <c r="B23" s="4"/>
      <c r="C23" s="4" t="s">
        <v>121</v>
      </c>
      <c r="D23" s="18"/>
      <c r="E23" s="18"/>
      <c r="F23" s="4"/>
      <c r="G23" s="4"/>
      <c r="H23" s="4"/>
      <c r="I23" s="24"/>
      <c r="J23" s="24"/>
      <c r="K23" s="4"/>
      <c r="L23" s="4"/>
      <c r="M23" s="4"/>
      <c r="N23" s="4"/>
    </row>
    <row r="24" ht="16.5" customHeight="1" spans="1:14">
      <c r="A24" s="19"/>
      <c r="B24" s="4"/>
      <c r="C24" s="6" t="s">
        <v>126</v>
      </c>
      <c r="D24" s="18" t="s">
        <v>127</v>
      </c>
      <c r="E24" s="18"/>
      <c r="F24" s="4" t="s">
        <v>57</v>
      </c>
      <c r="G24" s="4"/>
      <c r="H24" s="4" t="s">
        <v>128</v>
      </c>
      <c r="I24" s="24">
        <v>10</v>
      </c>
      <c r="J24" s="24"/>
      <c r="K24" s="4">
        <v>10</v>
      </c>
      <c r="L24" s="4"/>
      <c r="M24" s="4"/>
      <c r="N24" s="4"/>
    </row>
    <row r="25" ht="15.15" spans="1:14">
      <c r="A25" s="19"/>
      <c r="B25" s="4"/>
      <c r="C25" s="4" t="s">
        <v>121</v>
      </c>
      <c r="D25" s="18"/>
      <c r="E25" s="18"/>
      <c r="F25" s="4"/>
      <c r="G25" s="4"/>
      <c r="H25" s="4"/>
      <c r="I25" s="24"/>
      <c r="J25" s="24"/>
      <c r="K25" s="4"/>
      <c r="L25" s="4"/>
      <c r="M25" s="4"/>
      <c r="N25" s="4"/>
    </row>
    <row r="26" ht="55.5" customHeight="1" spans="1:14">
      <c r="A26" s="22"/>
      <c r="B26" s="4"/>
      <c r="C26" s="4" t="s">
        <v>66</v>
      </c>
      <c r="D26" s="18" t="s">
        <v>129</v>
      </c>
      <c r="E26" s="18"/>
      <c r="F26" s="4" t="s">
        <v>130</v>
      </c>
      <c r="G26" s="4"/>
      <c r="H26" s="4" t="s">
        <v>131</v>
      </c>
      <c r="I26" s="24">
        <v>10</v>
      </c>
      <c r="J26" s="24"/>
      <c r="K26" s="4">
        <v>9</v>
      </c>
      <c r="L26" s="4"/>
      <c r="M26" s="4" t="s">
        <v>132</v>
      </c>
      <c r="N26" s="4"/>
    </row>
    <row r="27" ht="25.5" customHeight="1" spans="1:14">
      <c r="A27" s="3"/>
      <c r="B27" s="6" t="s">
        <v>133</v>
      </c>
      <c r="C27" s="4" t="s">
        <v>68</v>
      </c>
      <c r="D27" s="18" t="s">
        <v>134</v>
      </c>
      <c r="E27" s="18"/>
      <c r="F27" s="4" t="s">
        <v>70</v>
      </c>
      <c r="G27" s="4"/>
      <c r="H27" s="20">
        <v>0.9</v>
      </c>
      <c r="I27" s="24">
        <v>10</v>
      </c>
      <c r="J27" s="24"/>
      <c r="K27" s="4">
        <v>10</v>
      </c>
      <c r="L27" s="4"/>
      <c r="M27" s="4"/>
      <c r="N27" s="4"/>
    </row>
    <row r="28" ht="15.15" spans="1:14">
      <c r="A28" s="3"/>
      <c r="B28" s="4" t="s">
        <v>121</v>
      </c>
      <c r="C28" s="4"/>
      <c r="D28" s="18"/>
      <c r="E28" s="18"/>
      <c r="F28" s="4"/>
      <c r="G28" s="4"/>
      <c r="H28" s="20"/>
      <c r="I28" s="24"/>
      <c r="J28" s="24"/>
      <c r="K28" s="4"/>
      <c r="L28" s="4"/>
      <c r="M28" s="4"/>
      <c r="N28" s="4"/>
    </row>
    <row r="29" ht="16.5" customHeight="1" spans="1:14">
      <c r="A29" s="23" t="s">
        <v>135</v>
      </c>
      <c r="B29" s="23"/>
      <c r="C29" s="23"/>
      <c r="D29" s="23"/>
      <c r="E29" s="23"/>
      <c r="F29" s="23"/>
      <c r="G29" s="23"/>
      <c r="H29" s="23"/>
      <c r="I29" s="25">
        <v>100</v>
      </c>
      <c r="J29" s="25"/>
      <c r="K29" s="25">
        <v>98</v>
      </c>
      <c r="L29" s="25"/>
      <c r="M29" s="13"/>
      <c r="N29" s="13"/>
    </row>
  </sheetData>
  <mergeCells count="125">
    <mergeCell ref="A1:B1"/>
    <mergeCell ref="C1:N1"/>
    <mergeCell ref="A2:B2"/>
    <mergeCell ref="C2:G2"/>
    <mergeCell ref="H2:I2"/>
    <mergeCell ref="J2:N2"/>
    <mergeCell ref="A3:B3"/>
    <mergeCell ref="C3:G3"/>
    <mergeCell ref="H3:I3"/>
    <mergeCell ref="J3:N3"/>
    <mergeCell ref="A4:B4"/>
    <mergeCell ref="E4:F4"/>
    <mergeCell ref="H4:I4"/>
    <mergeCell ref="A5:B5"/>
    <mergeCell ref="E5:F5"/>
    <mergeCell ref="H5:I5"/>
    <mergeCell ref="A6:B6"/>
    <mergeCell ref="C6:D6"/>
    <mergeCell ref="E6:F6"/>
    <mergeCell ref="H6:I6"/>
    <mergeCell ref="J6:K6"/>
    <mergeCell ref="L6:M6"/>
    <mergeCell ref="A7:B7"/>
    <mergeCell ref="C7:D7"/>
    <mergeCell ref="A8:B8"/>
    <mergeCell ref="C8:D8"/>
    <mergeCell ref="A9:B9"/>
    <mergeCell ref="C9:D9"/>
    <mergeCell ref="E9:F9"/>
    <mergeCell ref="H9:I9"/>
    <mergeCell ref="J9:K9"/>
    <mergeCell ref="L9:M9"/>
    <mergeCell ref="A10:B10"/>
    <mergeCell ref="C10:D10"/>
    <mergeCell ref="E10:F10"/>
    <mergeCell ref="H10:I10"/>
    <mergeCell ref="J10:K10"/>
    <mergeCell ref="L10:M10"/>
    <mergeCell ref="B11:G11"/>
    <mergeCell ref="H11:N11"/>
    <mergeCell ref="B12:G12"/>
    <mergeCell ref="H12:N12"/>
    <mergeCell ref="F13:G13"/>
    <mergeCell ref="M13:N13"/>
    <mergeCell ref="F14:G14"/>
    <mergeCell ref="M14:N14"/>
    <mergeCell ref="D15:E15"/>
    <mergeCell ref="F15:G15"/>
    <mergeCell ref="I15:J15"/>
    <mergeCell ref="K15:L15"/>
    <mergeCell ref="M15:N15"/>
    <mergeCell ref="D16:E16"/>
    <mergeCell ref="F16:G16"/>
    <mergeCell ref="I16:J16"/>
    <mergeCell ref="K16:L16"/>
    <mergeCell ref="M16:N16"/>
    <mergeCell ref="D17:E17"/>
    <mergeCell ref="F17:G17"/>
    <mergeCell ref="I17:J17"/>
    <mergeCell ref="K17:L17"/>
    <mergeCell ref="M17:N17"/>
    <mergeCell ref="D18:E18"/>
    <mergeCell ref="F18:G18"/>
    <mergeCell ref="I18:J18"/>
    <mergeCell ref="K18:L18"/>
    <mergeCell ref="M18:N18"/>
    <mergeCell ref="D19:E19"/>
    <mergeCell ref="F19:G19"/>
    <mergeCell ref="I19:J19"/>
    <mergeCell ref="K19:L19"/>
    <mergeCell ref="M19:N19"/>
    <mergeCell ref="D26:E26"/>
    <mergeCell ref="F26:G26"/>
    <mergeCell ref="I26:J26"/>
    <mergeCell ref="K26:L26"/>
    <mergeCell ref="M26:N26"/>
    <mergeCell ref="A29:H29"/>
    <mergeCell ref="I29:J29"/>
    <mergeCell ref="K29:L29"/>
    <mergeCell ref="M29:N29"/>
    <mergeCell ref="A11:A12"/>
    <mergeCell ref="A27:A28"/>
    <mergeCell ref="B13:B14"/>
    <mergeCell ref="B15:B19"/>
    <mergeCell ref="B20:B26"/>
    <mergeCell ref="C13:C14"/>
    <mergeCell ref="C15:C17"/>
    <mergeCell ref="C27:C28"/>
    <mergeCell ref="G7:G8"/>
    <mergeCell ref="H20:H21"/>
    <mergeCell ref="H22:H23"/>
    <mergeCell ref="H24:H25"/>
    <mergeCell ref="H27:H28"/>
    <mergeCell ref="N4:N5"/>
    <mergeCell ref="N7:N8"/>
    <mergeCell ref="C4:D5"/>
    <mergeCell ref="J4:K5"/>
    <mergeCell ref="L4:M5"/>
    <mergeCell ref="E7:F8"/>
    <mergeCell ref="H7:I8"/>
    <mergeCell ref="J7:K8"/>
    <mergeCell ref="L7:M8"/>
    <mergeCell ref="D13:E14"/>
    <mergeCell ref="I13:J14"/>
    <mergeCell ref="K13:L14"/>
    <mergeCell ref="D20:E21"/>
    <mergeCell ref="F20:G21"/>
    <mergeCell ref="I20:J21"/>
    <mergeCell ref="K20:L21"/>
    <mergeCell ref="M20:N21"/>
    <mergeCell ref="D22:E23"/>
    <mergeCell ref="F22:G23"/>
    <mergeCell ref="I22:J23"/>
    <mergeCell ref="K22:L23"/>
    <mergeCell ref="M22:N23"/>
    <mergeCell ref="D24:E25"/>
    <mergeCell ref="F24:G25"/>
    <mergeCell ref="I24:J25"/>
    <mergeCell ref="K24:L25"/>
    <mergeCell ref="M24:N25"/>
    <mergeCell ref="D27:E28"/>
    <mergeCell ref="F27:G28"/>
    <mergeCell ref="I27:J28"/>
    <mergeCell ref="K27:L28"/>
    <mergeCell ref="M27:N28"/>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工作组</cp:lastModifiedBy>
  <dcterms:created xsi:type="dcterms:W3CDTF">2015-06-09T02:17:00Z</dcterms:created>
  <cp:lastPrinted>2020-04-26T10:17:00Z</cp:lastPrinted>
  <dcterms:modified xsi:type="dcterms:W3CDTF">2025-08-26T07:30:08Z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9D6C3ABD0EE24574A7F7E21E5126C504_13</vt:lpwstr>
  </property>
</Properties>
</file>