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软件\京办\京办文件\036北京市农业农村局2024年部门决算公开\036北京市农业农村局2024年部门决算公开\036北京市农业农村局2024年部门决算公开\036北京市农业农村局2024年绩效材料\附件3：北京市农业农村局项目自评表\"/>
    </mc:Choice>
  </mc:AlternateContent>
  <bookViews>
    <workbookView xWindow="0" yWindow="0" windowWidth="16395" windowHeight="6030"/>
  </bookViews>
  <sheets>
    <sheet name="Sheet1" sheetId="1" r:id="rId1"/>
  </sheets>
  <definedNames>
    <definedName name="_xlnm.Print_Area" localSheetId="0">Sheet1!$A$1:$J$23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J7" i="1"/>
  <c r="I22" i="1" s="1"/>
  <c r="I7" i="1"/>
</calcChain>
</file>

<file path=xl/sharedStrings.xml><?xml version="1.0" encoding="utf-8"?>
<sst xmlns="http://schemas.openxmlformats.org/spreadsheetml/2006/main" count="68" uniqueCount="60">
  <si>
    <t>附件1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</si>
  <si>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</si>
  <si>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</si>
  <si>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</si>
  <si>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园区设施安全改造项目</t>
  </si>
  <si>
    <t>主管部门</t>
  </si>
  <si>
    <t>北京市农业农村局</t>
  </si>
  <si>
    <t>实施单位</t>
  </si>
  <si>
    <t>北京市水产技术推广站（北京市水生野生动植物救护中心）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</si>
  <si>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</si>
  <si>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</si>
  <si>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</si>
  <si>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</si>
  <si>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</si>
  <si>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</si>
  <si>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</si>
  <si>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</si>
  <si>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</si>
  <si>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</si>
  <si>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</si>
  <si>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</si>
  <si>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</si>
  <si>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</si>
  <si>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计划对中心生产水域因低级塌陷导致倾斜的5个廊亭进行修缮。2.对地下输水管道（网）进行改建，对中心办公楼至西南井地下输水管道进行重新铺设。3.对实验室进行安全分区隔离改造。4.对中心7号养殖池2个廊亭立柱、护栏、步道进行修缮，对展馆安全隐患进行处理。</t>
  </si>
  <si>
    <t>1.完成了因地基塌陷导致倾斜的5个廊亭的修缮工作。2.完成了地下输水管道（网）的改建工作，完成了办公楼到西南地下输水管道的重新铺设任务，新做阀门井6座，完成了甬道拆除、重做、硬化的相关工作。3.完成了实验室的安全分区隔离改造，配置了烟感器和排风装置。4.完成了7号养殖池2个廊亭破损立柱、廊亭护栏、步道的修缮任务，完成了安全隐患进行处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</si>
  <si>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</si>
  <si>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</si>
  <si>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</si>
  <si>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</si>
  <si>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</si>
  <si>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</si>
  <si>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</si>
  <si>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</si>
  <si>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</si>
  <si>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</si>
  <si>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项目按计划完工率</t>
  </si>
  <si>
    <t>≥100%</t>
  </si>
  <si>
    <t>设施有效运转率</t>
  </si>
  <si>
    <t>竣工验收合格率</t>
  </si>
  <si>
    <t>修缮改造工程量</t>
  </si>
  <si>
    <t>≥50平方米</t>
  </si>
  <si>
    <t>50平方米</t>
  </si>
  <si>
    <t>修缮改造工程数量</t>
  </si>
  <si>
    <t>≥4个</t>
  </si>
  <si>
    <t>5个</t>
  </si>
  <si>
    <t>成本指标</t>
  </si>
  <si>
    <t>经济成本指标</t>
  </si>
  <si>
    <t>取费标准</t>
  </si>
  <si>
    <t>≤61.54489</t>
  </si>
  <si>
    <t>60.297531万元</t>
  </si>
  <si>
    <t>效果指标</t>
  </si>
  <si>
    <t>可持续影响指标</t>
  </si>
  <si>
    <t>预计使用年限</t>
  </si>
  <si>
    <t>≥5年</t>
  </si>
  <si>
    <t>5年</t>
  </si>
  <si>
    <t>满意度
指标</t>
  </si>
  <si>
    <t>服务对象满意度指标</t>
  </si>
  <si>
    <t>使用（管理）人员满意度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</si>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</sst>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760220" y="1713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="70" zoomScaleNormal="70" zoomScaleSheetLayoutView="140" workbookViewId="0">
      <selection activeCell="M21" sqref="M21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0" customWidth="1"/>
    <col min="5" max="5" width="19.5" customWidth="1"/>
    <col min="6" max="6" width="13.375" customWidth="1"/>
    <col min="7" max="7" width="14.875" customWidth="1"/>
    <col min="8" max="8" width="12.5" customWidth="1"/>
    <col min="9" max="9" width="11" customWidth="1"/>
    <col min="10" max="10" width="14.625" customWidth="1"/>
  </cols>
  <sheetData>
    <row r="1" spans="1:14" ht="27" customHeight="1">
      <c r="A1" s="2" t="s">
        <v>0</v>
      </c>
    </row>
    <row r="2" spans="1:14" ht="33.950000000000003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4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4" ht="20.100000000000001" customHeight="1">
      <c r="A4" s="21" t="s">
        <v>3</v>
      </c>
      <c r="B4" s="21"/>
      <c r="C4" s="21"/>
      <c r="D4" s="22" t="s">
        <v>4</v>
      </c>
      <c r="E4" s="22"/>
      <c r="F4" s="22"/>
      <c r="G4" s="22"/>
      <c r="H4" s="22"/>
      <c r="I4" s="22"/>
      <c r="J4" s="22"/>
    </row>
    <row r="5" spans="1:14" ht="33" customHeight="1">
      <c r="A5" s="21" t="s">
        <v>5</v>
      </c>
      <c r="B5" s="21"/>
      <c r="C5" s="21"/>
      <c r="D5" s="23" t="s">
        <v>6</v>
      </c>
      <c r="E5" s="24"/>
      <c r="F5" s="25"/>
      <c r="G5" s="3" t="s">
        <v>7</v>
      </c>
      <c r="H5" s="26" t="s">
        <v>8</v>
      </c>
      <c r="I5" s="26"/>
      <c r="J5" s="26"/>
    </row>
    <row r="6" spans="1:14" ht="28.5">
      <c r="A6" s="26" t="s">
        <v>9</v>
      </c>
      <c r="B6" s="26"/>
      <c r="C6" s="26"/>
      <c r="D6" s="3"/>
      <c r="E6" s="6" t="s">
        <v>10</v>
      </c>
      <c r="F6" s="6" t="s">
        <v>11</v>
      </c>
      <c r="G6" s="6" t="s">
        <v>12</v>
      </c>
      <c r="H6" s="6" t="s">
        <v>13</v>
      </c>
      <c r="I6" s="6" t="s">
        <v>14</v>
      </c>
      <c r="J6" s="4" t="s">
        <v>15</v>
      </c>
    </row>
    <row r="7" spans="1:14" ht="20.100000000000001" customHeight="1">
      <c r="A7" s="26"/>
      <c r="B7" s="26"/>
      <c r="C7" s="26"/>
      <c r="D7" s="7" t="s">
        <v>16</v>
      </c>
      <c r="E7" s="8">
        <v>66.715999999999994</v>
      </c>
      <c r="F7" s="8">
        <v>61.544890000000002</v>
      </c>
      <c r="G7" s="8">
        <v>60.297530999999999</v>
      </c>
      <c r="H7" s="4">
        <v>10</v>
      </c>
      <c r="I7" s="16">
        <f>G7/F7</f>
        <v>0.97973253344022548</v>
      </c>
      <c r="J7" s="17">
        <f>10*I7</f>
        <v>9.7973253344022542</v>
      </c>
    </row>
    <row r="8" spans="1:14" ht="14.25">
      <c r="A8" s="26"/>
      <c r="B8" s="26"/>
      <c r="C8" s="26"/>
      <c r="D8" s="9" t="s">
        <v>17</v>
      </c>
      <c r="E8" s="8">
        <v>66.715999999999994</v>
      </c>
      <c r="F8" s="8">
        <v>61.544890000000002</v>
      </c>
      <c r="G8" s="8">
        <v>60.297530999999999</v>
      </c>
      <c r="H8" s="4"/>
      <c r="I8" s="16"/>
      <c r="J8" s="6"/>
    </row>
    <row r="9" spans="1:14" ht="24.95" customHeight="1">
      <c r="A9" s="26"/>
      <c r="B9" s="26"/>
      <c r="C9" s="26"/>
      <c r="D9" s="3" t="s">
        <v>18</v>
      </c>
      <c r="E9" s="3"/>
      <c r="F9" s="3"/>
      <c r="G9" s="3"/>
      <c r="H9" s="3"/>
      <c r="I9" s="3"/>
      <c r="J9" s="5"/>
    </row>
    <row r="10" spans="1:14" ht="18.95" customHeight="1">
      <c r="A10" s="26"/>
      <c r="B10" s="26"/>
      <c r="C10" s="26"/>
      <c r="D10" s="10" t="s">
        <v>19</v>
      </c>
      <c r="E10" s="3"/>
      <c r="F10" s="3"/>
      <c r="G10" s="3"/>
      <c r="H10" s="3"/>
      <c r="I10" s="3"/>
      <c r="J10" s="5"/>
    </row>
    <row r="11" spans="1:14" ht="26.1" customHeight="1">
      <c r="A11" s="41" t="s">
        <v>20</v>
      </c>
      <c r="B11" s="26" t="s">
        <v>21</v>
      </c>
      <c r="C11" s="26"/>
      <c r="D11" s="26"/>
      <c r="E11" s="26"/>
      <c r="F11" s="26" t="s">
        <v>22</v>
      </c>
      <c r="G11" s="26"/>
      <c r="H11" s="26"/>
      <c r="I11" s="26"/>
      <c r="J11" s="26"/>
    </row>
    <row r="12" spans="1:14" ht="105" customHeight="1">
      <c r="A12" s="41"/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  <c r="J12" s="27"/>
    </row>
    <row r="13" spans="1:14" ht="28.5">
      <c r="A13" s="42" t="s">
        <v>25</v>
      </c>
      <c r="B13" s="6" t="s">
        <v>26</v>
      </c>
      <c r="C13" s="4" t="s">
        <v>27</v>
      </c>
      <c r="D13" s="4" t="s">
        <v>28</v>
      </c>
      <c r="E13" s="4" t="s">
        <v>29</v>
      </c>
      <c r="F13" s="28" t="s">
        <v>30</v>
      </c>
      <c r="G13" s="28"/>
      <c r="H13" s="6" t="s">
        <v>31</v>
      </c>
      <c r="I13" s="6" t="s">
        <v>15</v>
      </c>
      <c r="J13" s="6" t="s">
        <v>32</v>
      </c>
    </row>
    <row r="14" spans="1:14" ht="41.1" customHeight="1">
      <c r="A14" s="42"/>
      <c r="B14" s="44" t="s">
        <v>33</v>
      </c>
      <c r="C14" s="12" t="s">
        <v>34</v>
      </c>
      <c r="D14" s="12" t="s">
        <v>35</v>
      </c>
      <c r="E14" s="12" t="s">
        <v>36</v>
      </c>
      <c r="F14" s="29">
        <v>1</v>
      </c>
      <c r="G14" s="30"/>
      <c r="H14" s="13">
        <v>10</v>
      </c>
      <c r="I14" s="13">
        <v>10</v>
      </c>
      <c r="J14" s="12"/>
      <c r="K14" s="48"/>
    </row>
    <row r="15" spans="1:14" s="1" customFormat="1" ht="41.1" customHeight="1">
      <c r="A15" s="43"/>
      <c r="B15" s="45"/>
      <c r="C15" s="12" t="s">
        <v>34</v>
      </c>
      <c r="D15" s="13" t="s">
        <v>37</v>
      </c>
      <c r="E15" s="13" t="s">
        <v>36</v>
      </c>
      <c r="F15" s="31">
        <v>1</v>
      </c>
      <c r="G15" s="32"/>
      <c r="H15" s="13">
        <v>5</v>
      </c>
      <c r="I15" s="13">
        <v>5</v>
      </c>
      <c r="J15" s="12"/>
      <c r="K15" s="48"/>
      <c r="N15"/>
    </row>
    <row r="16" spans="1:14" ht="41.1" customHeight="1">
      <c r="A16" s="42"/>
      <c r="B16" s="46"/>
      <c r="C16" s="12" t="s">
        <v>34</v>
      </c>
      <c r="D16" s="13" t="s">
        <v>38</v>
      </c>
      <c r="E16" s="13" t="s">
        <v>36</v>
      </c>
      <c r="F16" s="33">
        <v>1</v>
      </c>
      <c r="G16" s="34"/>
      <c r="H16" s="13">
        <v>10</v>
      </c>
      <c r="I16" s="13">
        <v>10</v>
      </c>
      <c r="J16" s="12"/>
      <c r="K16" s="48"/>
    </row>
    <row r="17" spans="1:10" ht="41.1" customHeight="1">
      <c r="A17" s="42"/>
      <c r="B17" s="46"/>
      <c r="C17" s="4" t="s">
        <v>34</v>
      </c>
      <c r="D17" s="6" t="s">
        <v>39</v>
      </c>
      <c r="E17" s="6" t="s">
        <v>40</v>
      </c>
      <c r="F17" s="33" t="s">
        <v>41</v>
      </c>
      <c r="G17" s="34"/>
      <c r="H17" s="13">
        <v>10</v>
      </c>
      <c r="I17" s="13">
        <v>10</v>
      </c>
      <c r="J17" s="12"/>
    </row>
    <row r="18" spans="1:10" ht="41.1" customHeight="1">
      <c r="A18" s="42"/>
      <c r="B18" s="47"/>
      <c r="C18" s="4" t="s">
        <v>34</v>
      </c>
      <c r="D18" s="6" t="s">
        <v>42</v>
      </c>
      <c r="E18" s="6" t="s">
        <v>43</v>
      </c>
      <c r="F18" s="35" t="s">
        <v>44</v>
      </c>
      <c r="G18" s="35"/>
      <c r="H18" s="13">
        <v>10</v>
      </c>
      <c r="I18" s="13">
        <v>10</v>
      </c>
      <c r="J18" s="12"/>
    </row>
    <row r="19" spans="1:10" ht="41.1" customHeight="1">
      <c r="A19" s="42"/>
      <c r="B19" s="14" t="s">
        <v>45</v>
      </c>
      <c r="C19" s="11" t="s">
        <v>46</v>
      </c>
      <c r="D19" s="6" t="s">
        <v>47</v>
      </c>
      <c r="E19" s="6" t="s">
        <v>48</v>
      </c>
      <c r="F19" s="36" t="s">
        <v>49</v>
      </c>
      <c r="G19" s="34"/>
      <c r="H19" s="13">
        <v>20</v>
      </c>
      <c r="I19" s="13">
        <v>20</v>
      </c>
      <c r="J19" s="12"/>
    </row>
    <row r="20" spans="1:10" ht="39.950000000000003" customHeight="1">
      <c r="A20" s="42"/>
      <c r="B20" s="6" t="s">
        <v>50</v>
      </c>
      <c r="C20" s="6" t="s">
        <v>51</v>
      </c>
      <c r="D20" s="6" t="s">
        <v>52</v>
      </c>
      <c r="E20" s="6" t="s">
        <v>53</v>
      </c>
      <c r="F20" s="30" t="s">
        <v>54</v>
      </c>
      <c r="G20" s="30"/>
      <c r="H20" s="13">
        <v>20</v>
      </c>
      <c r="I20" s="12">
        <v>20</v>
      </c>
      <c r="J20" s="12"/>
    </row>
    <row r="21" spans="1:10" ht="51" customHeight="1">
      <c r="A21" s="42"/>
      <c r="B21" s="6" t="s">
        <v>55</v>
      </c>
      <c r="C21" s="6" t="s">
        <v>56</v>
      </c>
      <c r="D21" s="6" t="s">
        <v>57</v>
      </c>
      <c r="E21" s="4" t="s">
        <v>36</v>
      </c>
      <c r="F21" s="37">
        <v>1</v>
      </c>
      <c r="G21" s="22"/>
      <c r="H21" s="6">
        <v>5</v>
      </c>
      <c r="I21" s="4">
        <v>5</v>
      </c>
      <c r="J21" s="4"/>
    </row>
    <row r="22" spans="1:10" ht="27" customHeight="1">
      <c r="A22" s="38" t="s">
        <v>58</v>
      </c>
      <c r="B22" s="38"/>
      <c r="C22" s="38"/>
      <c r="D22" s="38"/>
      <c r="E22" s="38"/>
      <c r="F22" s="38"/>
      <c r="G22" s="38"/>
      <c r="H22" s="15">
        <f>SUM(H14:H21)+H7</f>
        <v>100</v>
      </c>
      <c r="I22" s="18">
        <f>SUM(I14:I21)+J7</f>
        <v>99.79732533440226</v>
      </c>
      <c r="J22" s="4"/>
    </row>
    <row r="23" spans="1:10" ht="161.1" customHeight="1">
      <c r="A23" s="39" t="s">
        <v>59</v>
      </c>
      <c r="B23" s="40"/>
      <c r="C23" s="40"/>
      <c r="D23" s="40"/>
      <c r="E23" s="40"/>
      <c r="F23" s="40"/>
      <c r="G23" s="40"/>
      <c r="H23" s="40"/>
      <c r="I23" s="40"/>
      <c r="J23" s="40"/>
    </row>
  </sheetData>
  <mergeCells count="27">
    <mergeCell ref="K14:K16"/>
    <mergeCell ref="A6:C10"/>
    <mergeCell ref="A23:J23"/>
    <mergeCell ref="A11:A12"/>
    <mergeCell ref="A13:A21"/>
    <mergeCell ref="B14:B18"/>
    <mergeCell ref="F19:G19"/>
    <mergeCell ref="F20:G20"/>
    <mergeCell ref="F21:G21"/>
    <mergeCell ref="A22:G22"/>
    <mergeCell ref="F14:G14"/>
    <mergeCell ref="F15:G15"/>
    <mergeCell ref="F16:G16"/>
    <mergeCell ref="F17:G17"/>
    <mergeCell ref="F18:G18"/>
    <mergeCell ref="B11:E11"/>
    <mergeCell ref="F11:J11"/>
    <mergeCell ref="B12:E12"/>
    <mergeCell ref="F12:J12"/>
    <mergeCell ref="F13:G13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2020-04-24T18:17:00Z</cp:lastPrinted>
  <dcterms:created xsi:type="dcterms:W3CDTF">2015-06-07T10:17:00Z</dcterms:created>
  <dcterms:modified xsi:type="dcterms:W3CDTF">2025-08-26T10:05:26Z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49B6111F0E3745D78947444D2D205CC0_13</vt:lpwstr>
  </property>
</Properties>
</file>