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<sst xmlns="http://schemas.openxmlformats.org/spreadsheetml/2006/main" count="103">
  <si>
    <t>2020年度通州区享受农机购置补贴的购机者信息表</t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</si>
  <si>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</si>
  <si>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</si>
  <si>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</si>
  <si>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</si>
  <si>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</si>
  <si>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</si>
  <si>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</si>
  <si>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</si>
  <si>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</si>
  <si>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</si>
  <si>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</si>
  <si>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</si>
  <si>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
（台）</t>
  </si>
  <si>
    <t>单台销售价格
（元）</t>
  </si>
  <si>
    <t>单台中央财政
补贴额（元）</t>
  </si>
  <si>
    <t>单台市级财政
补贴额（元）</t>
  </si>
  <si>
    <t>总补贴额
（元）</t>
  </si>
  <si>
    <t>北京喜丰悦农业科技发展有限公司</t>
  </si>
  <si>
    <t>旋耕机</t>
  </si>
  <si>
    <t>天津市振兴机械制造有限公司</t>
  </si>
  <si>
    <t>1GKN-150</t>
  </si>
  <si>
    <t>北京市通州区农业机械公司(经销商)</t>
  </si>
  <si>
    <t>北京通州马驹桥集体林场</t>
  </si>
  <si>
    <t>轮式拖拉机</t>
  </si>
  <si>
    <t>江苏悦达智能农业装备有限公司</t>
  </si>
  <si>
    <t>YB404D</t>
  </si>
  <si>
    <t>北京中农绿通农业发展有限公司</t>
  </si>
  <si>
    <t>约翰迪尔(宁波)农业机械有限公司</t>
  </si>
  <si>
    <t>5E-1004</t>
  </si>
  <si>
    <t>北京富力众诚科技发展有限公司(经销商)</t>
  </si>
  <si>
    <t>北京绿色中天农业科技有限公司</t>
  </si>
  <si>
    <t>YCX504D</t>
  </si>
  <si>
    <t>秸秆粉碎还田机</t>
  </si>
  <si>
    <t>石家庄兴农机械制造有限公司</t>
  </si>
  <si>
    <t>秸秆切碎还田机</t>
  </si>
  <si>
    <t>1JQ-120</t>
  </si>
  <si>
    <t>北京百得弘苑农业发展有限公司</t>
  </si>
  <si>
    <t>北京市通州潞城集体林场</t>
  </si>
  <si>
    <t>石家庄连达农业机械有限公司</t>
  </si>
  <si>
    <t>1GKN-125</t>
  </si>
  <si>
    <t>四川露西花卉园艺有限责任公司</t>
  </si>
  <si>
    <t>第一拖拉机股份有限公司</t>
  </si>
  <si>
    <t>ME304</t>
  </si>
  <si>
    <t>北京市农业机械有限公司(经销商)</t>
  </si>
  <si>
    <t>北京五彩田园种植专业合作社</t>
  </si>
  <si>
    <t>北京北植园农业有限公司</t>
  </si>
  <si>
    <t>雷沃重工股份有限公司</t>
  </si>
  <si>
    <t>M504L-E</t>
  </si>
  <si>
    <t>北京市永乐店三垡农机服务专业合作社</t>
  </si>
  <si>
    <t>青饲料收获机</t>
  </si>
  <si>
    <t>石家庄美迪机械有限公司</t>
  </si>
  <si>
    <t>自走式青饲料收获机</t>
  </si>
  <si>
    <t>9QZ-3300A</t>
  </si>
  <si>
    <t>漷县镇绿荫小区7号楼412号</t>
  </si>
  <si>
    <t>王乃顺</t>
  </si>
  <si>
    <t>北京中农富通园艺有限公司</t>
  </si>
  <si>
    <t>河北双天机械制造有限公司</t>
  </si>
  <si>
    <t>1JH-172</t>
  </si>
  <si>
    <t>北京市刘建飞机械配件门市部(经销商)</t>
  </si>
  <si>
    <t>1JH-185</t>
  </si>
  <si>
    <t>铧式犁</t>
  </si>
  <si>
    <t>河北冀农农机具有限公司</t>
  </si>
  <si>
    <t>液压翻转犁</t>
  </si>
  <si>
    <t>1LF-440</t>
  </si>
  <si>
    <t>北京市刘建飞机械配件门市部</t>
  </si>
  <si>
    <t>石家庄海澳机械制造有限公司</t>
  </si>
  <si>
    <t>1JH-130</t>
  </si>
  <si>
    <t>喷灌机</t>
  </si>
  <si>
    <t>菏泽龙腾机械有限公司</t>
  </si>
  <si>
    <t>绞盘式喷灌机</t>
  </si>
  <si>
    <t>JP90/300</t>
  </si>
  <si>
    <t>通州区</t>
  </si>
  <si>
    <t>北京汇研生物科技有限公司</t>
  </si>
  <si>
    <t>畜牧用车辆消毒（清洁）设备</t>
  </si>
  <si>
    <t>新产品</t>
  </si>
  <si>
    <t>畜牧用车辆消毒(清洁)设备1</t>
  </si>
  <si>
    <t>生猪饲养成套设备</t>
  </si>
  <si>
    <t>生猪饲养成套设备1</t>
  </si>
  <si>
    <t>马跃生</t>
  </si>
  <si>
    <t>YFX704</t>
  </si>
  <si>
    <t>中街村</t>
  </si>
  <si>
    <t>单海军</t>
  </si>
  <si>
    <t>喷杆喷雾机</t>
  </si>
  <si>
    <t>天津市圣弘机电设备有限公司</t>
  </si>
  <si>
    <t>自走式喷杆喷雾机</t>
  </si>
  <si>
    <t>3WPZ-700</t>
  </si>
  <si>
    <t>天津市圣弘机电设备有限公司(直销)</t>
  </si>
  <si>
    <t>永乐店镇大羊村708员号</t>
  </si>
  <si>
    <t>李飞</t>
  </si>
  <si>
    <t>永乐店镇三垡村291号</t>
  </si>
  <si>
    <t>杭征棋</t>
  </si>
  <si>
    <t>青州市利隆农业科技有限公司</t>
  </si>
  <si>
    <t>喷杆式喷雾机</t>
  </si>
  <si>
    <t>3WPZ-1000A型自走式喷杆喷雾机</t>
  </si>
  <si>
    <t>永乐店镇半截河村817号</t>
  </si>
  <si>
    <t>张友浦</t>
  </si>
  <si>
    <t>通州区宋庄镇师姑庄村甲491号</t>
  </si>
  <si>
    <t>王东</t>
  </si>
  <si>
    <t>YC604D</t>
  </si>
  <si>
    <t>姚祎</t>
  </si>
  <si>
    <t>JP75/300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</si>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</sst>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5"/>
  <sheetViews>
    <sheetView tabSelected="1" topLeftCell="A33" workbookViewId="0">
      <selection activeCell="M45" sqref="K45:M45"/>
    </sheetView>
  </sheetViews>
  <sheetFormatPr defaultColWidth="9" defaultRowHeight="13.5"/>
  <cols>
    <col min="1" max="1" width="9" style="2"/>
    <col min="2" max="2" width="10.5" style="3" customWidth="1"/>
    <col min="3" max="3" width="11" style="3" customWidth="1"/>
    <col min="4" max="4" width="31.75" style="3" customWidth="1"/>
    <col min="5" max="5" width="10.75" style="3" customWidth="1"/>
    <col min="6" max="6" width="13" style="3" customWidth="1"/>
    <col min="7" max="7" width="10.25" style="3" customWidth="1"/>
    <col min="8" max="8" width="10.75" style="3" customWidth="1"/>
    <col min="9" max="9" width="11.625" style="3" customWidth="1"/>
    <col min="10" max="10" width="10.875" customWidth="1"/>
    <col min="11" max="11" width="12.625"/>
    <col min="12" max="12" width="11.5" customWidth="1"/>
    <col min="14" max="14" width="9.375"/>
  </cols>
  <sheetData>
    <row r="1" customFormat="1" spans="1:14">
      <c r="A1" s="4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customFormat="1" spans="1:14">
      <c r="A2" s="6" t="s">
        <v>1</v>
      </c>
      <c r="B2" s="7" t="s">
        <v>2</v>
      </c>
      <c r="C2" s="7"/>
      <c r="D2" s="7"/>
      <c r="E2" s="7" t="s">
        <v>3</v>
      </c>
      <c r="F2" s="7"/>
      <c r="G2" s="7"/>
      <c r="H2" s="7"/>
      <c r="I2" s="7"/>
      <c r="J2" s="7"/>
      <c r="K2" s="7"/>
      <c r="L2" s="7" t="s">
        <v>4</v>
      </c>
      <c r="M2" s="7"/>
      <c r="N2" s="7"/>
    </row>
    <row r="3" s="1" customFormat="1" ht="54" spans="1:14">
      <c r="A3" s="6"/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10" t="s">
        <v>13</v>
      </c>
      <c r="K3" s="10" t="s">
        <v>14</v>
      </c>
      <c r="L3" s="10" t="s">
        <v>15</v>
      </c>
      <c r="M3" s="10" t="s">
        <v>16</v>
      </c>
      <c r="N3" s="10" t="s">
        <v>17</v>
      </c>
    </row>
    <row r="4" customFormat="1" spans="1:14">
      <c r="A4" s="8">
        <v>1</v>
      </c>
      <c r="B4" s="9"/>
      <c r="C4" s="9"/>
      <c r="D4" s="9" t="s">
        <v>18</v>
      </c>
      <c r="E4" s="9" t="s">
        <v>19</v>
      </c>
      <c r="F4" s="9" t="s">
        <v>20</v>
      </c>
      <c r="G4" s="9" t="s">
        <v>19</v>
      </c>
      <c r="H4" s="9" t="s">
        <v>21</v>
      </c>
      <c r="I4" s="9" t="s">
        <v>22</v>
      </c>
      <c r="J4" s="11">
        <v>1</v>
      </c>
      <c r="K4" s="11">
        <v>4500</v>
      </c>
      <c r="L4" s="11">
        <v>900</v>
      </c>
      <c r="M4" s="11">
        <v>600</v>
      </c>
      <c r="N4" s="11">
        <v>1500</v>
      </c>
    </row>
    <row r="5" customFormat="1" spans="1:14">
      <c r="A5" s="8">
        <v>2</v>
      </c>
      <c r="B5" s="9"/>
      <c r="C5" s="9"/>
      <c r="D5" s="9" t="s">
        <v>23</v>
      </c>
      <c r="E5" s="9" t="s">
        <v>24</v>
      </c>
      <c r="F5" s="9" t="s">
        <v>25</v>
      </c>
      <c r="G5" s="9" t="s">
        <v>24</v>
      </c>
      <c r="H5" s="9" t="s">
        <v>26</v>
      </c>
      <c r="I5" s="9" t="s">
        <v>22</v>
      </c>
      <c r="J5" s="11">
        <v>2</v>
      </c>
      <c r="K5" s="11">
        <v>40500</v>
      </c>
      <c r="L5" s="11">
        <v>13300</v>
      </c>
      <c r="M5" s="11">
        <v>0</v>
      </c>
      <c r="N5" s="11">
        <v>26600</v>
      </c>
    </row>
    <row r="6" spans="1:14">
      <c r="A6" s="8">
        <v>3</v>
      </c>
      <c r="B6" s="9"/>
      <c r="C6" s="9"/>
      <c r="D6" s="9" t="s">
        <v>27</v>
      </c>
      <c r="E6" s="9" t="s">
        <v>24</v>
      </c>
      <c r="F6" s="9" t="s">
        <v>28</v>
      </c>
      <c r="G6" s="9" t="s">
        <v>24</v>
      </c>
      <c r="H6" s="9" t="s">
        <v>29</v>
      </c>
      <c r="I6" s="9" t="s">
        <v>30</v>
      </c>
      <c r="J6" s="11">
        <v>1</v>
      </c>
      <c r="K6" s="11">
        <v>172000</v>
      </c>
      <c r="L6" s="11">
        <v>31800</v>
      </c>
      <c r="M6" s="11">
        <v>0</v>
      </c>
      <c r="N6" s="11">
        <v>31800</v>
      </c>
    </row>
    <row r="7" spans="1:14">
      <c r="A7" s="8">
        <v>4</v>
      </c>
      <c r="B7" s="9"/>
      <c r="C7" s="9"/>
      <c r="D7" s="9" t="s">
        <v>31</v>
      </c>
      <c r="E7" s="9" t="s">
        <v>24</v>
      </c>
      <c r="F7" s="9" t="s">
        <v>25</v>
      </c>
      <c r="G7" s="9" t="s">
        <v>24</v>
      </c>
      <c r="H7" s="9" t="s">
        <v>32</v>
      </c>
      <c r="I7" s="9" t="s">
        <v>22</v>
      </c>
      <c r="J7" s="11">
        <v>1</v>
      </c>
      <c r="K7" s="11">
        <v>45500</v>
      </c>
      <c r="L7" s="11">
        <v>15800</v>
      </c>
      <c r="M7" s="11">
        <v>0</v>
      </c>
      <c r="N7" s="11">
        <v>15800</v>
      </c>
    </row>
    <row r="8" spans="1:14">
      <c r="A8" s="8">
        <v>5</v>
      </c>
      <c r="B8" s="9"/>
      <c r="C8" s="9"/>
      <c r="D8" s="9" t="s">
        <v>18</v>
      </c>
      <c r="E8" s="9" t="s">
        <v>33</v>
      </c>
      <c r="F8" s="9" t="s">
        <v>34</v>
      </c>
      <c r="G8" s="9" t="s">
        <v>35</v>
      </c>
      <c r="H8" s="9" t="s">
        <v>36</v>
      </c>
      <c r="I8" s="9" t="s">
        <v>22</v>
      </c>
      <c r="J8" s="11">
        <v>1</v>
      </c>
      <c r="K8" s="11">
        <v>4800</v>
      </c>
      <c r="L8" s="11">
        <v>900</v>
      </c>
      <c r="M8" s="11">
        <v>600</v>
      </c>
      <c r="N8" s="11">
        <v>1500</v>
      </c>
    </row>
    <row r="9" spans="1:14">
      <c r="A9" s="8">
        <v>6</v>
      </c>
      <c r="B9" s="9"/>
      <c r="C9" s="9"/>
      <c r="D9" s="9" t="s">
        <v>18</v>
      </c>
      <c r="E9" s="9" t="s">
        <v>24</v>
      </c>
      <c r="F9" s="9" t="s">
        <v>25</v>
      </c>
      <c r="G9" s="9" t="s">
        <v>24</v>
      </c>
      <c r="H9" s="9" t="s">
        <v>32</v>
      </c>
      <c r="I9" s="9" t="s">
        <v>22</v>
      </c>
      <c r="J9" s="11">
        <v>1</v>
      </c>
      <c r="K9" s="11">
        <v>45500</v>
      </c>
      <c r="L9" s="11">
        <v>15800</v>
      </c>
      <c r="M9" s="11">
        <v>0</v>
      </c>
      <c r="N9" s="11">
        <v>15800</v>
      </c>
    </row>
    <row r="10" spans="1:14">
      <c r="A10" s="8">
        <v>7</v>
      </c>
      <c r="B10" s="9"/>
      <c r="C10" s="9"/>
      <c r="D10" s="9" t="s">
        <v>37</v>
      </c>
      <c r="E10" s="9" t="s">
        <v>24</v>
      </c>
      <c r="F10" s="9" t="s">
        <v>25</v>
      </c>
      <c r="G10" s="9" t="s">
        <v>24</v>
      </c>
      <c r="H10" s="9" t="s">
        <v>32</v>
      </c>
      <c r="I10" s="9" t="s">
        <v>22</v>
      </c>
      <c r="J10" s="11">
        <v>1</v>
      </c>
      <c r="K10" s="11">
        <v>43800</v>
      </c>
      <c r="L10" s="11">
        <v>15800</v>
      </c>
      <c r="M10" s="11">
        <v>0</v>
      </c>
      <c r="N10" s="11">
        <v>15800</v>
      </c>
    </row>
    <row r="11" spans="1:14">
      <c r="A11" s="8">
        <v>8</v>
      </c>
      <c r="B11" s="9"/>
      <c r="C11" s="9"/>
      <c r="D11" s="9" t="s">
        <v>38</v>
      </c>
      <c r="E11" s="9" t="s">
        <v>24</v>
      </c>
      <c r="F11" s="9" t="s">
        <v>25</v>
      </c>
      <c r="G11" s="9" t="s">
        <v>24</v>
      </c>
      <c r="H11" s="9" t="s">
        <v>32</v>
      </c>
      <c r="I11" s="9" t="s">
        <v>22</v>
      </c>
      <c r="J11" s="11">
        <v>1</v>
      </c>
      <c r="K11" s="11">
        <v>45500</v>
      </c>
      <c r="L11" s="11">
        <v>15800</v>
      </c>
      <c r="M11" s="11">
        <v>0</v>
      </c>
      <c r="N11" s="11">
        <v>15800</v>
      </c>
    </row>
    <row r="12" spans="1:14">
      <c r="A12" s="8">
        <v>9</v>
      </c>
      <c r="B12" s="9"/>
      <c r="C12" s="9"/>
      <c r="D12" s="9" t="s">
        <v>38</v>
      </c>
      <c r="E12" s="9" t="s">
        <v>24</v>
      </c>
      <c r="F12" s="9" t="s">
        <v>25</v>
      </c>
      <c r="G12" s="9" t="s">
        <v>24</v>
      </c>
      <c r="H12" s="9" t="s">
        <v>32</v>
      </c>
      <c r="I12" s="9" t="s">
        <v>22</v>
      </c>
      <c r="J12" s="11">
        <v>1</v>
      </c>
      <c r="K12" s="11">
        <v>45500</v>
      </c>
      <c r="L12" s="11">
        <v>15800</v>
      </c>
      <c r="M12" s="11">
        <v>0</v>
      </c>
      <c r="N12" s="11">
        <v>15800</v>
      </c>
    </row>
    <row r="13" spans="1:14">
      <c r="A13" s="8">
        <v>10</v>
      </c>
      <c r="B13" s="9"/>
      <c r="C13" s="9"/>
      <c r="D13" s="9" t="s">
        <v>38</v>
      </c>
      <c r="E13" s="9" t="s">
        <v>24</v>
      </c>
      <c r="F13" s="9" t="s">
        <v>25</v>
      </c>
      <c r="G13" s="9" t="s">
        <v>24</v>
      </c>
      <c r="H13" s="9" t="s">
        <v>32</v>
      </c>
      <c r="I13" s="9" t="s">
        <v>22</v>
      </c>
      <c r="J13" s="11">
        <v>1</v>
      </c>
      <c r="K13" s="11">
        <v>45500</v>
      </c>
      <c r="L13" s="11">
        <v>15800</v>
      </c>
      <c r="M13" s="11">
        <v>0</v>
      </c>
      <c r="N13" s="11">
        <v>15800</v>
      </c>
    </row>
    <row r="14" spans="1:14">
      <c r="A14" s="8">
        <v>11</v>
      </c>
      <c r="B14" s="9"/>
      <c r="C14" s="9"/>
      <c r="D14" s="9" t="s">
        <v>38</v>
      </c>
      <c r="E14" s="9" t="s">
        <v>24</v>
      </c>
      <c r="F14" s="9" t="s">
        <v>25</v>
      </c>
      <c r="G14" s="9" t="s">
        <v>24</v>
      </c>
      <c r="H14" s="9" t="s">
        <v>32</v>
      </c>
      <c r="I14" s="9" t="s">
        <v>22</v>
      </c>
      <c r="J14" s="11">
        <v>1</v>
      </c>
      <c r="K14" s="11">
        <v>45500</v>
      </c>
      <c r="L14" s="11">
        <v>15800</v>
      </c>
      <c r="M14" s="11">
        <v>0</v>
      </c>
      <c r="N14" s="11">
        <v>15800</v>
      </c>
    </row>
    <row r="15" spans="1:14">
      <c r="A15" s="8">
        <v>12</v>
      </c>
      <c r="B15" s="9"/>
      <c r="C15" s="9"/>
      <c r="D15" s="9" t="s">
        <v>38</v>
      </c>
      <c r="E15" s="9" t="s">
        <v>33</v>
      </c>
      <c r="F15" s="9" t="s">
        <v>34</v>
      </c>
      <c r="G15" s="9" t="s">
        <v>35</v>
      </c>
      <c r="H15" s="9" t="s">
        <v>36</v>
      </c>
      <c r="I15" s="9" t="s">
        <v>22</v>
      </c>
      <c r="J15" s="11">
        <v>1</v>
      </c>
      <c r="K15" s="11">
        <v>4700</v>
      </c>
      <c r="L15" s="11">
        <v>900</v>
      </c>
      <c r="M15" s="11">
        <v>600</v>
      </c>
      <c r="N15" s="11">
        <v>1500</v>
      </c>
    </row>
    <row r="16" spans="1:14">
      <c r="A16" s="8">
        <v>13</v>
      </c>
      <c r="B16" s="9"/>
      <c r="C16" s="9"/>
      <c r="D16" s="9" t="s">
        <v>38</v>
      </c>
      <c r="E16" s="9" t="s">
        <v>33</v>
      </c>
      <c r="F16" s="9" t="s">
        <v>34</v>
      </c>
      <c r="G16" s="9" t="s">
        <v>35</v>
      </c>
      <c r="H16" s="9" t="s">
        <v>36</v>
      </c>
      <c r="I16" s="9" t="s">
        <v>22</v>
      </c>
      <c r="J16" s="11">
        <v>1</v>
      </c>
      <c r="K16" s="11">
        <v>4700</v>
      </c>
      <c r="L16" s="11">
        <v>900</v>
      </c>
      <c r="M16" s="11">
        <v>600</v>
      </c>
      <c r="N16" s="11">
        <v>1500</v>
      </c>
    </row>
    <row r="17" spans="1:14">
      <c r="A17" s="8">
        <v>14</v>
      </c>
      <c r="B17" s="9"/>
      <c r="C17" s="9"/>
      <c r="D17" s="9" t="s">
        <v>38</v>
      </c>
      <c r="E17" s="9" t="s">
        <v>33</v>
      </c>
      <c r="F17" s="9" t="s">
        <v>34</v>
      </c>
      <c r="G17" s="9" t="s">
        <v>35</v>
      </c>
      <c r="H17" s="9" t="s">
        <v>36</v>
      </c>
      <c r="I17" s="9" t="s">
        <v>22</v>
      </c>
      <c r="J17" s="11">
        <v>1</v>
      </c>
      <c r="K17" s="11">
        <v>4700</v>
      </c>
      <c r="L17" s="11">
        <v>900</v>
      </c>
      <c r="M17" s="11">
        <v>600</v>
      </c>
      <c r="N17" s="11">
        <v>1500</v>
      </c>
    </row>
    <row r="18" spans="1:14">
      <c r="A18" s="8">
        <v>15</v>
      </c>
      <c r="B18" s="9"/>
      <c r="C18" s="9"/>
      <c r="D18" s="9" t="s">
        <v>38</v>
      </c>
      <c r="E18" s="9" t="s">
        <v>33</v>
      </c>
      <c r="F18" s="9" t="s">
        <v>34</v>
      </c>
      <c r="G18" s="9" t="s">
        <v>35</v>
      </c>
      <c r="H18" s="9" t="s">
        <v>36</v>
      </c>
      <c r="I18" s="9" t="s">
        <v>22</v>
      </c>
      <c r="J18" s="11">
        <v>1</v>
      </c>
      <c r="K18" s="11">
        <v>4700</v>
      </c>
      <c r="L18" s="11">
        <v>900</v>
      </c>
      <c r="M18" s="11">
        <v>600</v>
      </c>
      <c r="N18" s="11">
        <v>1500</v>
      </c>
    </row>
    <row r="19" spans="1:14">
      <c r="A19" s="8">
        <v>16</v>
      </c>
      <c r="B19" s="9"/>
      <c r="C19" s="9"/>
      <c r="D19" s="9" t="s">
        <v>38</v>
      </c>
      <c r="E19" s="9" t="s">
        <v>19</v>
      </c>
      <c r="F19" s="9" t="s">
        <v>39</v>
      </c>
      <c r="G19" s="9" t="s">
        <v>19</v>
      </c>
      <c r="H19" s="9" t="s">
        <v>40</v>
      </c>
      <c r="I19" s="9" t="s">
        <v>22</v>
      </c>
      <c r="J19" s="11">
        <v>1</v>
      </c>
      <c r="K19" s="11">
        <v>3800</v>
      </c>
      <c r="L19" s="11">
        <v>300</v>
      </c>
      <c r="M19" s="11">
        <v>200</v>
      </c>
      <c r="N19" s="11">
        <v>500</v>
      </c>
    </row>
    <row r="20" spans="1:14">
      <c r="A20" s="8">
        <v>17</v>
      </c>
      <c r="B20" s="9"/>
      <c r="C20" s="9"/>
      <c r="D20" s="9" t="s">
        <v>38</v>
      </c>
      <c r="E20" s="9" t="s">
        <v>19</v>
      </c>
      <c r="F20" s="9" t="s">
        <v>39</v>
      </c>
      <c r="G20" s="9" t="s">
        <v>19</v>
      </c>
      <c r="H20" s="9" t="s">
        <v>40</v>
      </c>
      <c r="I20" s="9" t="s">
        <v>22</v>
      </c>
      <c r="J20" s="11">
        <v>1</v>
      </c>
      <c r="K20" s="11">
        <v>3800</v>
      </c>
      <c r="L20" s="11">
        <v>300</v>
      </c>
      <c r="M20" s="11">
        <v>200</v>
      </c>
      <c r="N20" s="11">
        <v>500</v>
      </c>
    </row>
    <row r="21" spans="1:14">
      <c r="A21" s="8">
        <v>18</v>
      </c>
      <c r="B21" s="9"/>
      <c r="C21" s="9"/>
      <c r="D21" s="9" t="s">
        <v>38</v>
      </c>
      <c r="E21" s="9" t="s">
        <v>19</v>
      </c>
      <c r="F21" s="9" t="s">
        <v>39</v>
      </c>
      <c r="G21" s="9" t="s">
        <v>19</v>
      </c>
      <c r="H21" s="9" t="s">
        <v>40</v>
      </c>
      <c r="I21" s="9" t="s">
        <v>22</v>
      </c>
      <c r="J21" s="11">
        <v>1</v>
      </c>
      <c r="K21" s="11">
        <v>3800</v>
      </c>
      <c r="L21" s="11">
        <v>300</v>
      </c>
      <c r="M21" s="11">
        <v>200</v>
      </c>
      <c r="N21" s="11">
        <v>500</v>
      </c>
    </row>
    <row r="22" spans="1:14">
      <c r="A22" s="8">
        <v>19</v>
      </c>
      <c r="B22" s="9"/>
      <c r="C22" s="9"/>
      <c r="D22" s="9" t="s">
        <v>38</v>
      </c>
      <c r="E22" s="9" t="s">
        <v>19</v>
      </c>
      <c r="F22" s="9" t="s">
        <v>39</v>
      </c>
      <c r="G22" s="9" t="s">
        <v>19</v>
      </c>
      <c r="H22" s="9" t="s">
        <v>40</v>
      </c>
      <c r="I22" s="9" t="s">
        <v>22</v>
      </c>
      <c r="J22" s="11">
        <v>1</v>
      </c>
      <c r="K22" s="11">
        <v>3800</v>
      </c>
      <c r="L22" s="11">
        <v>300</v>
      </c>
      <c r="M22" s="11">
        <v>200</v>
      </c>
      <c r="N22" s="11">
        <v>500</v>
      </c>
    </row>
    <row r="23" spans="1:14">
      <c r="A23" s="8">
        <v>20</v>
      </c>
      <c r="B23" s="9"/>
      <c r="C23" s="9"/>
      <c r="D23" s="9" t="s">
        <v>41</v>
      </c>
      <c r="E23" s="9" t="s">
        <v>24</v>
      </c>
      <c r="F23" s="9" t="s">
        <v>42</v>
      </c>
      <c r="G23" s="9" t="s">
        <v>24</v>
      </c>
      <c r="H23" s="9" t="s">
        <v>43</v>
      </c>
      <c r="I23" s="9" t="s">
        <v>44</v>
      </c>
      <c r="J23" s="11">
        <v>1</v>
      </c>
      <c r="K23" s="11">
        <v>45700</v>
      </c>
      <c r="L23" s="11">
        <v>11600</v>
      </c>
      <c r="M23" s="11">
        <v>0</v>
      </c>
      <c r="N23" s="11">
        <v>11600</v>
      </c>
    </row>
    <row r="24" spans="1:14">
      <c r="A24" s="8">
        <v>21</v>
      </c>
      <c r="B24" s="9"/>
      <c r="C24" s="9"/>
      <c r="D24" s="9" t="s">
        <v>45</v>
      </c>
      <c r="E24" s="9" t="s">
        <v>24</v>
      </c>
      <c r="F24" s="9" t="s">
        <v>25</v>
      </c>
      <c r="G24" s="9" t="s">
        <v>24</v>
      </c>
      <c r="H24" s="9" t="s">
        <v>32</v>
      </c>
      <c r="I24" s="9" t="s">
        <v>22</v>
      </c>
      <c r="J24" s="11">
        <v>1</v>
      </c>
      <c r="K24" s="11">
        <v>45000</v>
      </c>
      <c r="L24" s="11">
        <v>15800</v>
      </c>
      <c r="M24" s="11">
        <v>0</v>
      </c>
      <c r="N24" s="11">
        <v>15800</v>
      </c>
    </row>
    <row r="25" spans="1:14">
      <c r="A25" s="8">
        <v>22</v>
      </c>
      <c r="B25" s="9"/>
      <c r="C25" s="9"/>
      <c r="D25" s="9" t="s">
        <v>46</v>
      </c>
      <c r="E25" s="9" t="s">
        <v>24</v>
      </c>
      <c r="F25" s="9" t="s">
        <v>47</v>
      </c>
      <c r="G25" s="9" t="s">
        <v>24</v>
      </c>
      <c r="H25" s="9" t="s">
        <v>48</v>
      </c>
      <c r="I25" s="9" t="s">
        <v>22</v>
      </c>
      <c r="J25" s="11">
        <v>1</v>
      </c>
      <c r="K25" s="11">
        <v>46600</v>
      </c>
      <c r="L25" s="11">
        <v>15800</v>
      </c>
      <c r="M25" s="11">
        <v>0</v>
      </c>
      <c r="N25" s="11">
        <v>15800</v>
      </c>
    </row>
    <row r="26" spans="1:14">
      <c r="A26" s="8">
        <v>23</v>
      </c>
      <c r="B26" s="9"/>
      <c r="C26" s="9"/>
      <c r="D26" s="9" t="s">
        <v>49</v>
      </c>
      <c r="E26" s="9" t="s">
        <v>50</v>
      </c>
      <c r="F26" s="9" t="s">
        <v>51</v>
      </c>
      <c r="G26" s="9" t="s">
        <v>52</v>
      </c>
      <c r="H26" s="9" t="s">
        <v>53</v>
      </c>
      <c r="I26" s="9" t="s">
        <v>30</v>
      </c>
      <c r="J26" s="11">
        <v>1</v>
      </c>
      <c r="K26" s="11">
        <v>525000</v>
      </c>
      <c r="L26" s="11">
        <v>120000</v>
      </c>
      <c r="M26" s="11">
        <v>80000</v>
      </c>
      <c r="N26" s="11">
        <v>200000</v>
      </c>
    </row>
    <row r="27" spans="1:14">
      <c r="A27" s="8">
        <v>24</v>
      </c>
      <c r="B27" s="9"/>
      <c r="C27" s="9"/>
      <c r="D27" s="9" t="s">
        <v>49</v>
      </c>
      <c r="E27" s="9" t="s">
        <v>50</v>
      </c>
      <c r="F27" s="9" t="s">
        <v>51</v>
      </c>
      <c r="G27" s="9" t="s">
        <v>52</v>
      </c>
      <c r="H27" s="9" t="s">
        <v>53</v>
      </c>
      <c r="I27" s="9" t="s">
        <v>30</v>
      </c>
      <c r="J27" s="11">
        <v>1</v>
      </c>
      <c r="K27" s="11">
        <v>525000</v>
      </c>
      <c r="L27" s="11">
        <v>120000</v>
      </c>
      <c r="M27" s="11">
        <v>80000</v>
      </c>
      <c r="N27" s="11">
        <v>200000</v>
      </c>
    </row>
    <row r="28" spans="1:14">
      <c r="A28" s="8">
        <v>25</v>
      </c>
      <c r="B28" s="9"/>
      <c r="C28" s="9" t="s">
        <v>54</v>
      </c>
      <c r="D28" s="9" t="s">
        <v>55</v>
      </c>
      <c r="E28" s="9" t="s">
        <v>24</v>
      </c>
      <c r="F28" s="9" t="s">
        <v>25</v>
      </c>
      <c r="G28" s="9" t="s">
        <v>24</v>
      </c>
      <c r="H28" s="9" t="s">
        <v>26</v>
      </c>
      <c r="I28" s="9" t="s">
        <v>22</v>
      </c>
      <c r="J28" s="11">
        <v>1</v>
      </c>
      <c r="K28" s="11">
        <v>38000</v>
      </c>
      <c r="L28" s="11">
        <v>13300</v>
      </c>
      <c r="M28" s="11">
        <v>0</v>
      </c>
      <c r="N28" s="11">
        <v>13300</v>
      </c>
    </row>
    <row r="29" spans="1:14">
      <c r="A29" s="8">
        <v>26</v>
      </c>
      <c r="B29" s="9"/>
      <c r="C29" s="9"/>
      <c r="D29" s="9" t="s">
        <v>56</v>
      </c>
      <c r="E29" s="9" t="s">
        <v>33</v>
      </c>
      <c r="F29" s="9" t="s">
        <v>57</v>
      </c>
      <c r="G29" s="9" t="s">
        <v>33</v>
      </c>
      <c r="H29" s="9" t="s">
        <v>58</v>
      </c>
      <c r="I29" s="9" t="s">
        <v>59</v>
      </c>
      <c r="J29" s="11">
        <v>1</v>
      </c>
      <c r="K29" s="11">
        <v>8700</v>
      </c>
      <c r="L29" s="11">
        <v>1900</v>
      </c>
      <c r="M29" s="11">
        <v>1270</v>
      </c>
      <c r="N29" s="11">
        <v>3170</v>
      </c>
    </row>
    <row r="30" spans="1:14">
      <c r="A30" s="8">
        <v>27</v>
      </c>
      <c r="B30" s="9"/>
      <c r="C30" s="9"/>
      <c r="D30" s="9" t="s">
        <v>56</v>
      </c>
      <c r="E30" s="9" t="s">
        <v>33</v>
      </c>
      <c r="F30" s="9" t="s">
        <v>57</v>
      </c>
      <c r="G30" s="9" t="s">
        <v>33</v>
      </c>
      <c r="H30" s="9" t="s">
        <v>60</v>
      </c>
      <c r="I30" s="9" t="s">
        <v>59</v>
      </c>
      <c r="J30" s="11">
        <v>1</v>
      </c>
      <c r="K30" s="11">
        <v>9400</v>
      </c>
      <c r="L30" s="11">
        <v>1900</v>
      </c>
      <c r="M30" s="11">
        <v>1270</v>
      </c>
      <c r="N30" s="11">
        <v>3170</v>
      </c>
    </row>
    <row r="31" spans="1:14">
      <c r="A31" s="8">
        <v>28</v>
      </c>
      <c r="B31" s="9"/>
      <c r="C31" s="9"/>
      <c r="D31" s="9" t="s">
        <v>56</v>
      </c>
      <c r="E31" s="9" t="s">
        <v>61</v>
      </c>
      <c r="F31" s="9" t="s">
        <v>62</v>
      </c>
      <c r="G31" s="9" t="s">
        <v>63</v>
      </c>
      <c r="H31" s="9" t="s">
        <v>64</v>
      </c>
      <c r="I31" s="9" t="s">
        <v>65</v>
      </c>
      <c r="J31" s="11">
        <v>1</v>
      </c>
      <c r="K31" s="11">
        <v>20000</v>
      </c>
      <c r="L31" s="11">
        <v>2400</v>
      </c>
      <c r="M31" s="11">
        <v>1600</v>
      </c>
      <c r="N31" s="11">
        <v>4000</v>
      </c>
    </row>
    <row r="32" spans="1:14">
      <c r="A32" s="8">
        <v>29</v>
      </c>
      <c r="B32" s="9"/>
      <c r="C32" s="9"/>
      <c r="D32" s="9" t="s">
        <v>56</v>
      </c>
      <c r="E32" s="9" t="s">
        <v>33</v>
      </c>
      <c r="F32" s="9" t="s">
        <v>66</v>
      </c>
      <c r="G32" s="9" t="s">
        <v>35</v>
      </c>
      <c r="H32" s="9" t="s">
        <v>67</v>
      </c>
      <c r="I32" s="9" t="s">
        <v>59</v>
      </c>
      <c r="J32" s="11">
        <v>1</v>
      </c>
      <c r="K32" s="11">
        <v>4300</v>
      </c>
      <c r="L32" s="11">
        <v>900</v>
      </c>
      <c r="M32" s="11">
        <v>600</v>
      </c>
      <c r="N32" s="11">
        <v>1500</v>
      </c>
    </row>
    <row r="33" spans="1:14">
      <c r="A33" s="8">
        <v>30</v>
      </c>
      <c r="B33" s="9"/>
      <c r="C33" s="9"/>
      <c r="D33" s="9" t="s">
        <v>56</v>
      </c>
      <c r="E33" s="9" t="s">
        <v>33</v>
      </c>
      <c r="F33" s="9" t="s">
        <v>66</v>
      </c>
      <c r="G33" s="9" t="s">
        <v>35</v>
      </c>
      <c r="H33" s="9" t="s">
        <v>67</v>
      </c>
      <c r="I33" s="9" t="s">
        <v>59</v>
      </c>
      <c r="J33" s="11">
        <v>1</v>
      </c>
      <c r="K33" s="11">
        <v>4300</v>
      </c>
      <c r="L33" s="11">
        <v>900</v>
      </c>
      <c r="M33" s="11">
        <v>600</v>
      </c>
      <c r="N33" s="11">
        <v>1500</v>
      </c>
    </row>
    <row r="34" spans="1:14">
      <c r="A34" s="8">
        <v>31</v>
      </c>
      <c r="B34" s="9"/>
      <c r="C34" s="9"/>
      <c r="D34" s="9" t="s">
        <v>56</v>
      </c>
      <c r="E34" s="9" t="s">
        <v>33</v>
      </c>
      <c r="F34" s="9" t="s">
        <v>66</v>
      </c>
      <c r="G34" s="9" t="s">
        <v>35</v>
      </c>
      <c r="H34" s="9" t="s">
        <v>67</v>
      </c>
      <c r="I34" s="9" t="s">
        <v>59</v>
      </c>
      <c r="J34" s="11">
        <v>1</v>
      </c>
      <c r="K34" s="11">
        <v>4300</v>
      </c>
      <c r="L34" s="11">
        <v>900</v>
      </c>
      <c r="M34" s="11">
        <v>600</v>
      </c>
      <c r="N34" s="11">
        <v>1500</v>
      </c>
    </row>
    <row r="35" spans="1:14">
      <c r="A35" s="8">
        <v>32</v>
      </c>
      <c r="B35" s="9"/>
      <c r="C35" s="9"/>
      <c r="D35" s="9" t="s">
        <v>49</v>
      </c>
      <c r="E35" s="9" t="s">
        <v>68</v>
      </c>
      <c r="F35" s="9" t="s">
        <v>69</v>
      </c>
      <c r="G35" s="9" t="s">
        <v>70</v>
      </c>
      <c r="H35" s="9" t="s">
        <v>71</v>
      </c>
      <c r="I35" s="9" t="s">
        <v>69</v>
      </c>
      <c r="J35" s="11">
        <v>1</v>
      </c>
      <c r="K35" s="11">
        <v>40000</v>
      </c>
      <c r="L35" s="11">
        <v>15000</v>
      </c>
      <c r="M35" s="11">
        <v>10000</v>
      </c>
      <c r="N35" s="11">
        <v>25000</v>
      </c>
    </row>
    <row r="36" spans="1:14">
      <c r="A36" s="8">
        <v>33</v>
      </c>
      <c r="B36" s="9" t="s">
        <v>72</v>
      </c>
      <c r="C36" s="9"/>
      <c r="D36" s="9" t="s">
        <v>73</v>
      </c>
      <c r="E36" s="9" t="s">
        <v>74</v>
      </c>
      <c r="F36" s="9" t="s">
        <v>75</v>
      </c>
      <c r="G36" s="9" t="s">
        <v>76</v>
      </c>
      <c r="H36" s="9" t="s">
        <v>76</v>
      </c>
      <c r="I36" s="9" t="s">
        <v>75</v>
      </c>
      <c r="J36" s="11">
        <v>1</v>
      </c>
      <c r="K36" s="11">
        <v>580000</v>
      </c>
      <c r="L36" s="11">
        <v>330000</v>
      </c>
      <c r="M36" s="11">
        <v>220000</v>
      </c>
      <c r="N36" s="11">
        <v>550000</v>
      </c>
    </row>
    <row r="37" spans="1:14">
      <c r="A37" s="8">
        <v>34</v>
      </c>
      <c r="B37" s="9" t="s">
        <v>72</v>
      </c>
      <c r="C37" s="9"/>
      <c r="D37" s="9" t="s">
        <v>73</v>
      </c>
      <c r="E37" s="9" t="s">
        <v>77</v>
      </c>
      <c r="F37" s="9" t="s">
        <v>75</v>
      </c>
      <c r="G37" s="9" t="s">
        <v>78</v>
      </c>
      <c r="H37" s="9" t="s">
        <v>78</v>
      </c>
      <c r="I37" s="9" t="s">
        <v>75</v>
      </c>
      <c r="J37" s="11">
        <v>1</v>
      </c>
      <c r="K37" s="11">
        <v>34957529</v>
      </c>
      <c r="L37" s="11">
        <v>9770000</v>
      </c>
      <c r="M37" s="11">
        <v>6510000</v>
      </c>
      <c r="N37" s="11">
        <v>16280000</v>
      </c>
    </row>
    <row r="38" spans="1:14">
      <c r="A38" s="8">
        <v>35</v>
      </c>
      <c r="B38" s="9" t="s">
        <v>72</v>
      </c>
      <c r="C38" s="9"/>
      <c r="D38" s="9" t="s">
        <v>79</v>
      </c>
      <c r="E38" s="9" t="s">
        <v>24</v>
      </c>
      <c r="F38" s="9" t="s">
        <v>25</v>
      </c>
      <c r="G38" s="9" t="s">
        <v>24</v>
      </c>
      <c r="H38" s="9" t="s">
        <v>80</v>
      </c>
      <c r="I38" s="9" t="s">
        <v>22</v>
      </c>
      <c r="J38" s="11">
        <v>1</v>
      </c>
      <c r="K38" s="11">
        <v>62800</v>
      </c>
      <c r="L38" s="11">
        <v>17400</v>
      </c>
      <c r="M38" s="11">
        <v>0</v>
      </c>
      <c r="N38" s="11">
        <v>17400</v>
      </c>
    </row>
    <row r="39" spans="1:14">
      <c r="A39" s="8">
        <v>36</v>
      </c>
      <c r="B39" s="9" t="s">
        <v>72</v>
      </c>
      <c r="C39" s="9" t="s">
        <v>81</v>
      </c>
      <c r="D39" s="9" t="s">
        <v>82</v>
      </c>
      <c r="E39" s="9" t="s">
        <v>83</v>
      </c>
      <c r="F39" s="9" t="s">
        <v>84</v>
      </c>
      <c r="G39" s="9" t="s">
        <v>85</v>
      </c>
      <c r="H39" s="9" t="s">
        <v>86</v>
      </c>
      <c r="I39" s="9" t="s">
        <v>87</v>
      </c>
      <c r="J39" s="11">
        <v>1</v>
      </c>
      <c r="K39" s="11">
        <v>134000</v>
      </c>
      <c r="L39" s="11">
        <v>40000</v>
      </c>
      <c r="M39" s="11">
        <v>26670</v>
      </c>
      <c r="N39" s="11">
        <v>66670</v>
      </c>
    </row>
    <row r="40" spans="1:14">
      <c r="A40" s="8">
        <v>37</v>
      </c>
      <c r="B40" s="9" t="s">
        <v>72</v>
      </c>
      <c r="C40" s="9" t="s">
        <v>88</v>
      </c>
      <c r="D40" s="9" t="s">
        <v>89</v>
      </c>
      <c r="E40" s="9" t="s">
        <v>24</v>
      </c>
      <c r="F40" s="9" t="s">
        <v>25</v>
      </c>
      <c r="G40" s="9" t="s">
        <v>24</v>
      </c>
      <c r="H40" s="9" t="s">
        <v>26</v>
      </c>
      <c r="I40" s="9" t="s">
        <v>22</v>
      </c>
      <c r="J40" s="11">
        <v>1</v>
      </c>
      <c r="K40" s="11">
        <v>42500</v>
      </c>
      <c r="L40" s="11">
        <v>13300</v>
      </c>
      <c r="M40" s="11">
        <v>0</v>
      </c>
      <c r="N40" s="11">
        <v>13300</v>
      </c>
    </row>
    <row r="41" spans="1:14">
      <c r="A41" s="8">
        <v>38</v>
      </c>
      <c r="B41" s="9" t="s">
        <v>72</v>
      </c>
      <c r="C41" s="9" t="s">
        <v>90</v>
      </c>
      <c r="D41" s="9" t="s">
        <v>91</v>
      </c>
      <c r="E41" s="9" t="s">
        <v>83</v>
      </c>
      <c r="F41" s="9" t="s">
        <v>92</v>
      </c>
      <c r="G41" s="9" t="s">
        <v>93</v>
      </c>
      <c r="H41" s="9" t="s">
        <v>94</v>
      </c>
      <c r="I41" s="9" t="s">
        <v>92</v>
      </c>
      <c r="J41" s="11">
        <v>1</v>
      </c>
      <c r="K41" s="11">
        <v>133500</v>
      </c>
      <c r="L41" s="11">
        <v>40000</v>
      </c>
      <c r="M41" s="11">
        <v>26670</v>
      </c>
      <c r="N41" s="11">
        <v>66670</v>
      </c>
    </row>
    <row r="42" spans="1:14">
      <c r="A42" s="8">
        <v>39</v>
      </c>
      <c r="B42" s="9" t="s">
        <v>72</v>
      </c>
      <c r="C42" s="9" t="s">
        <v>95</v>
      </c>
      <c r="D42" s="9" t="s">
        <v>96</v>
      </c>
      <c r="E42" s="9" t="s">
        <v>24</v>
      </c>
      <c r="F42" s="9" t="s">
        <v>25</v>
      </c>
      <c r="G42" s="9" t="s">
        <v>24</v>
      </c>
      <c r="H42" s="9" t="s">
        <v>26</v>
      </c>
      <c r="I42" s="9" t="s">
        <v>22</v>
      </c>
      <c r="J42" s="11">
        <v>1</v>
      </c>
      <c r="K42" s="11">
        <v>38200</v>
      </c>
      <c r="L42" s="11">
        <v>13300</v>
      </c>
      <c r="M42" s="11">
        <v>0</v>
      </c>
      <c r="N42" s="11">
        <v>13300</v>
      </c>
    </row>
    <row r="43" spans="1:14">
      <c r="A43" s="8">
        <v>40</v>
      </c>
      <c r="B43" s="9" t="s">
        <v>72</v>
      </c>
      <c r="C43" s="9" t="s">
        <v>97</v>
      </c>
      <c r="D43" s="9" t="s">
        <v>98</v>
      </c>
      <c r="E43" s="9" t="s">
        <v>24</v>
      </c>
      <c r="F43" s="9" t="s">
        <v>25</v>
      </c>
      <c r="G43" s="9" t="s">
        <v>24</v>
      </c>
      <c r="H43" s="9" t="s">
        <v>99</v>
      </c>
      <c r="I43" s="9" t="s">
        <v>22</v>
      </c>
      <c r="J43" s="11">
        <v>1</v>
      </c>
      <c r="K43" s="11">
        <v>45000</v>
      </c>
      <c r="L43" s="11">
        <v>16000</v>
      </c>
      <c r="M43" s="11">
        <v>0</v>
      </c>
      <c r="N43" s="11">
        <v>16000</v>
      </c>
    </row>
    <row r="44" spans="1:14">
      <c r="A44" s="8">
        <v>41</v>
      </c>
      <c r="B44" s="9" t="s">
        <v>72</v>
      </c>
      <c r="C44" s="9"/>
      <c r="D44" s="9" t="s">
        <v>100</v>
      </c>
      <c r="E44" s="9" t="s">
        <v>68</v>
      </c>
      <c r="F44" s="9" t="s">
        <v>69</v>
      </c>
      <c r="G44" s="9" t="s">
        <v>70</v>
      </c>
      <c r="H44" s="9" t="s">
        <v>101</v>
      </c>
      <c r="I44" s="9" t="s">
        <v>69</v>
      </c>
      <c r="J44" s="11">
        <v>1</v>
      </c>
      <c r="K44" s="11">
        <v>32000</v>
      </c>
      <c r="L44" s="11">
        <v>11600</v>
      </c>
      <c r="M44" s="11">
        <v>7730</v>
      </c>
      <c r="N44" s="11">
        <v>19330</v>
      </c>
    </row>
    <row r="45" spans="1:14">
      <c r="A45" s="2" t="s">
        <v>102</v>
      </c>
      <c r="B45" s="2"/>
      <c r="C45" s="2"/>
      <c r="D45" s="2"/>
      <c r="E45" s="2"/>
      <c r="F45" s="2"/>
      <c r="G45" s="2"/>
      <c r="H45" s="2"/>
      <c r="I45" s="2"/>
      <c r="J45">
        <f>SUM(J4:J44)</f>
        <v>42</v>
      </c>
      <c r="N45">
        <f>SUM(N4:N44)</f>
        <v>17719010</v>
      </c>
    </row>
  </sheetData>
  <mergeCells count="6">
    <mergeCell ref="B1:N1"/>
    <mergeCell ref="B2:D2"/>
    <mergeCell ref="E2:K2"/>
    <mergeCell ref="L2:N2"/>
    <mergeCell ref="A45:I45"/>
    <mergeCell ref="A2:A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2021-04-02T06:13:12Z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