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0365"/>
  </bookViews>
  <sheets>
    <sheet name="Sheet1" sheetId="1" r:id="rId1"/>
  </sheets>
  <calcPr calcId="144525" iterate="1" iterateCount="100" iterateDelta="0.001" concurrentCalc="0"/>
</workbook>
</file>

<file path=xl/sharedStrings.xml><?xml version="1.0" encoding="utf-8"?>
<sst xmlns="http://schemas.openxmlformats.org/spreadsheetml/2006/main" count="330">
  <si>
    <t xml:space="preserve">   2022年度3月平谷区享受农机购置补贴的购机者信息表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</si>
  <si>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</si>
  <si>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</si>
  <si>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</si>
  <si>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</si>
  <si>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</si>
  <si>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</si>
  <si>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</si>
  <si>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联系电话</t>
  </si>
  <si>
    <t>一卡通开户行</t>
  </si>
  <si>
    <t>一卡通账号</t>
  </si>
  <si>
    <t>机具品目</t>
  </si>
  <si>
    <t>购买数量（台）</t>
  </si>
  <si>
    <t>最终销售总价（元）</t>
  </si>
  <si>
    <t>中央总补贴额（元）</t>
  </si>
  <si>
    <t>省总补贴额（元）</t>
  </si>
  <si>
    <t>总补贴额（元）</t>
  </si>
  <si>
    <t>平谷镇</t>
  </si>
  <si>
    <t>园田队村</t>
  </si>
  <si>
    <t>赵长录</t>
  </si>
  <si>
    <t>13520032049</t>
  </si>
  <si>
    <t>北京农村商业银行</t>
  </si>
  <si>
    <t>110100000454788</t>
  </si>
  <si>
    <t>田园管理机</t>
  </si>
  <si>
    <t>大兴庄镇</t>
  </si>
  <si>
    <t>北埝头村</t>
  </si>
  <si>
    <t>李孝容</t>
  </si>
  <si>
    <t>18210129800</t>
  </si>
  <si>
    <t>111800000319618</t>
  </si>
  <si>
    <t>微耕机</t>
  </si>
  <si>
    <t>南独乐河镇</t>
  </si>
  <si>
    <t>北独乐河村</t>
  </si>
  <si>
    <t>张国林</t>
  </si>
  <si>
    <t>13161626913</t>
  </si>
  <si>
    <t>622138152032364290</t>
  </si>
  <si>
    <t>旋耕机</t>
  </si>
  <si>
    <t>甘营村</t>
  </si>
  <si>
    <t>贾春生</t>
  </si>
  <si>
    <t>13611198143</t>
  </si>
  <si>
    <t>111300000342159</t>
  </si>
  <si>
    <t>夏各庄镇</t>
  </si>
  <si>
    <t>杨庄户村</t>
  </si>
  <si>
    <t>周永利</t>
  </si>
  <si>
    <t>13910568112</t>
  </si>
  <si>
    <t>110600000434042</t>
  </si>
  <si>
    <t>马坊镇</t>
  </si>
  <si>
    <t>打铁庄村</t>
  </si>
  <si>
    <t>高占理</t>
  </si>
  <si>
    <t>13391816603</t>
  </si>
  <si>
    <t>6221386153063236514</t>
  </si>
  <si>
    <t>英城村</t>
  </si>
  <si>
    <t>李秋凤</t>
  </si>
  <si>
    <t>13121554836</t>
  </si>
  <si>
    <t>6210676862197198638</t>
  </si>
  <si>
    <t>轮式拖拉机</t>
  </si>
  <si>
    <t>东店村</t>
  </si>
  <si>
    <t>付志余</t>
  </si>
  <si>
    <t>13701332790</t>
  </si>
  <si>
    <t>6221386153033091064</t>
  </si>
  <si>
    <t>大华山镇</t>
  </si>
  <si>
    <t>后北宫村</t>
  </si>
  <si>
    <t>岳连永</t>
  </si>
  <si>
    <t>13717833283</t>
  </si>
  <si>
    <t>111500000287679</t>
  </si>
  <si>
    <t>小峪子村</t>
  </si>
  <si>
    <t>闫进祥</t>
  </si>
  <si>
    <t>15911018257</t>
  </si>
  <si>
    <t>111501000050635</t>
  </si>
  <si>
    <t>熊儿寨乡</t>
  </si>
  <si>
    <t>北土门村</t>
  </si>
  <si>
    <t>郭成祥</t>
  </si>
  <si>
    <t>13681156472</t>
  </si>
  <si>
    <t>111505000071840</t>
  </si>
  <si>
    <t>马昌营镇</t>
  </si>
  <si>
    <t>王各庄村</t>
  </si>
  <si>
    <t>北京诺亚农业科技有限公司</t>
  </si>
  <si>
    <t>18001135102</t>
  </si>
  <si>
    <t>1101000103000040869</t>
  </si>
  <si>
    <t>电动卷膜成套设备</t>
  </si>
  <si>
    <t>周村</t>
  </si>
  <si>
    <t>王志才</t>
  </si>
  <si>
    <t>15201668141</t>
  </si>
  <si>
    <t>111800000287179</t>
  </si>
  <si>
    <t>山东庄镇</t>
  </si>
  <si>
    <t>山东庄村</t>
  </si>
  <si>
    <t>北京绿水峡谷果蔬产销专业合作社</t>
  </si>
  <si>
    <t>13381121758</t>
  </si>
  <si>
    <t>邮政储蓄银行</t>
  </si>
  <si>
    <t>911008010000411081</t>
  </si>
  <si>
    <t>东洼村</t>
  </si>
  <si>
    <t>路小伟</t>
  </si>
  <si>
    <t>13683334257</t>
  </si>
  <si>
    <t>6221386102518984392</t>
  </si>
  <si>
    <t>峪口镇</t>
  </si>
  <si>
    <t>西凡各庄村</t>
  </si>
  <si>
    <t>芮兆兴</t>
  </si>
  <si>
    <t>15910298322</t>
  </si>
  <si>
    <t>6221386153120196008</t>
  </si>
  <si>
    <t>芮成华</t>
  </si>
  <si>
    <t>18311414618</t>
  </si>
  <si>
    <t>6221386153121037193</t>
  </si>
  <si>
    <t>峪口村</t>
  </si>
  <si>
    <t>王顺田</t>
  </si>
  <si>
    <t>13716668959</t>
  </si>
  <si>
    <t>6217991000010456296</t>
  </si>
  <si>
    <t>新农村</t>
  </si>
  <si>
    <t>刘红彦</t>
  </si>
  <si>
    <t>13436879129</t>
  </si>
  <si>
    <t>6221386102439667068</t>
  </si>
  <si>
    <t>刘家河村</t>
  </si>
  <si>
    <t>代彩云</t>
  </si>
  <si>
    <t>13716133495</t>
  </si>
  <si>
    <t>6221386156010539922</t>
  </si>
  <si>
    <t>东高村镇</t>
  </si>
  <si>
    <t>大旺务村</t>
  </si>
  <si>
    <t>吕金玉</t>
  </si>
  <si>
    <t>13718179780</t>
  </si>
  <si>
    <t>6221386153096533010</t>
  </si>
  <si>
    <t>东高村村</t>
  </si>
  <si>
    <t>徐金立</t>
  </si>
  <si>
    <t>13263130140</t>
  </si>
  <si>
    <t>6221386153120711897</t>
  </si>
  <si>
    <t>周起如</t>
  </si>
  <si>
    <t>15911146338</t>
  </si>
  <si>
    <t>110600000453602</t>
  </si>
  <si>
    <t>王辛庄镇</t>
  </si>
  <si>
    <t>太平庄村</t>
  </si>
  <si>
    <t>徐学军</t>
  </si>
  <si>
    <t>13718559002</t>
  </si>
  <si>
    <t>北京银行</t>
  </si>
  <si>
    <t>621680005694862</t>
  </si>
  <si>
    <t>北辛庄村</t>
  </si>
  <si>
    <t>刘凯</t>
  </si>
  <si>
    <t>15810071069</t>
  </si>
  <si>
    <t>6214687625493880</t>
  </si>
  <si>
    <t>东古村</t>
  </si>
  <si>
    <t>孙立冬</t>
  </si>
  <si>
    <t>13716938148</t>
  </si>
  <si>
    <t>6210676806005487394</t>
  </si>
  <si>
    <t>石佛寺村</t>
  </si>
  <si>
    <t>高术怀</t>
  </si>
  <si>
    <t>13718108181</t>
  </si>
  <si>
    <t>中国工商银行</t>
  </si>
  <si>
    <t>6212260200081229417</t>
  </si>
  <si>
    <t>李蔡街村</t>
  </si>
  <si>
    <t>赵润月</t>
  </si>
  <si>
    <t>13910923964</t>
  </si>
  <si>
    <t>6210676862327927880</t>
  </si>
  <si>
    <t>大峪子村</t>
  </si>
  <si>
    <t>张宝全</t>
  </si>
  <si>
    <t>18701004087</t>
  </si>
  <si>
    <t>111503000072348</t>
  </si>
  <si>
    <t>割灌机</t>
  </si>
  <si>
    <t>大华山村</t>
  </si>
  <si>
    <t>崔维海</t>
  </si>
  <si>
    <t>13691101293</t>
  </si>
  <si>
    <t>111506000215454</t>
  </si>
  <si>
    <t>晏国玲</t>
  </si>
  <si>
    <t>13718123166</t>
  </si>
  <si>
    <t>110100000673064</t>
  </si>
  <si>
    <t>王春旺</t>
  </si>
  <si>
    <t>15910475082</t>
  </si>
  <si>
    <t>601009442200060168</t>
  </si>
  <si>
    <t>陶建国</t>
  </si>
  <si>
    <t>13161411679</t>
  </si>
  <si>
    <t>6210686866005698869</t>
  </si>
  <si>
    <t>前北宫村</t>
  </si>
  <si>
    <t>李明国</t>
  </si>
  <si>
    <t>15801696882</t>
  </si>
  <si>
    <t>111503000078779</t>
  </si>
  <si>
    <t>东辛撞村</t>
  </si>
  <si>
    <t>王作忠</t>
  </si>
  <si>
    <t>13426488167</t>
  </si>
  <si>
    <t>111500000252255</t>
  </si>
  <si>
    <t>西峪村</t>
  </si>
  <si>
    <t>王振义</t>
  </si>
  <si>
    <t>15811069209</t>
  </si>
  <si>
    <t>111500000336287</t>
  </si>
  <si>
    <t>单维春</t>
  </si>
  <si>
    <t>13716028161</t>
  </si>
  <si>
    <t>111503000079474</t>
  </si>
  <si>
    <t>王振芳</t>
  </si>
  <si>
    <t>15910338756</t>
  </si>
  <si>
    <t>111500000258761</t>
  </si>
  <si>
    <t>陈宝忠</t>
  </si>
  <si>
    <t>15910355426</t>
  </si>
  <si>
    <t>11150000283941</t>
  </si>
  <si>
    <t>邢荣增</t>
  </si>
  <si>
    <t>13716283816</t>
  </si>
  <si>
    <t>111500000097785</t>
  </si>
  <si>
    <t>邢荣旺</t>
  </si>
  <si>
    <t>13466676782</t>
  </si>
  <si>
    <t>11150000261470</t>
  </si>
  <si>
    <t>西长峪村</t>
  </si>
  <si>
    <t>邢文章</t>
  </si>
  <si>
    <t>13520142091</t>
  </si>
  <si>
    <t>111500000270036</t>
  </si>
  <si>
    <t>王长文</t>
  </si>
  <si>
    <t>15201236193</t>
  </si>
  <si>
    <t>111503000066884</t>
  </si>
  <si>
    <t>张井增</t>
  </si>
  <si>
    <t>13521933573</t>
  </si>
  <si>
    <t>111500000209917</t>
  </si>
  <si>
    <t>闫洪利</t>
  </si>
  <si>
    <t>13716318464</t>
  </si>
  <si>
    <t>111500000249621</t>
  </si>
  <si>
    <t>崔立友</t>
  </si>
  <si>
    <t>13699217663</t>
  </si>
  <si>
    <t>111503000077139</t>
  </si>
  <si>
    <t>王泉忠</t>
  </si>
  <si>
    <t>18201461105</t>
  </si>
  <si>
    <t>110305000053124</t>
  </si>
  <si>
    <t>西牛峪村</t>
  </si>
  <si>
    <t>季树生</t>
  </si>
  <si>
    <t>13718423843</t>
  </si>
  <si>
    <t>111501000048355</t>
  </si>
  <si>
    <t>李家峪村</t>
  </si>
  <si>
    <t>许福立</t>
  </si>
  <si>
    <t>15910833942</t>
  </si>
  <si>
    <t>111500000276274</t>
  </si>
  <si>
    <t>王春发</t>
  </si>
  <si>
    <t>15201506683</t>
  </si>
  <si>
    <t>111503000067037</t>
  </si>
  <si>
    <t>王启忠</t>
  </si>
  <si>
    <t>15001137990</t>
  </si>
  <si>
    <t>110302000134046</t>
  </si>
  <si>
    <t>陈庄子村</t>
  </si>
  <si>
    <t>李宗禄</t>
  </si>
  <si>
    <t>13691437561</t>
  </si>
  <si>
    <t>111500000282297</t>
  </si>
  <si>
    <t>代晓云</t>
  </si>
  <si>
    <t>13716797033</t>
  </si>
  <si>
    <t>6217981000001069746</t>
  </si>
  <si>
    <t>刘记</t>
  </si>
  <si>
    <t>13426353316</t>
  </si>
  <si>
    <t>111500000265309</t>
  </si>
  <si>
    <t>苏子峪村</t>
  </si>
  <si>
    <t>康士营</t>
  </si>
  <si>
    <t>13716503652</t>
  </si>
  <si>
    <t>111503000075535</t>
  </si>
  <si>
    <t>李革</t>
  </si>
  <si>
    <t>15801021750</t>
  </si>
  <si>
    <t>111500000297061</t>
  </si>
  <si>
    <t>镇罗营镇</t>
  </si>
  <si>
    <t>大庙峪村</t>
  </si>
  <si>
    <t>王立国</t>
  </si>
  <si>
    <t>13716174083</t>
  </si>
  <si>
    <t>111506000220119</t>
  </si>
  <si>
    <t>上镇村</t>
  </si>
  <si>
    <t>刘俊来</t>
  </si>
  <si>
    <t>13426290793</t>
  </si>
  <si>
    <t>111506000218807</t>
  </si>
  <si>
    <t>东牛角峪村</t>
  </si>
  <si>
    <t>赵景明</t>
  </si>
  <si>
    <t>13436301033</t>
  </si>
  <si>
    <t>111506000189257</t>
  </si>
  <si>
    <t>熊儿寨村</t>
  </si>
  <si>
    <t>毛长金</t>
  </si>
  <si>
    <t>15901233236</t>
  </si>
  <si>
    <t>111505000038158</t>
  </si>
  <si>
    <t>老泉口村</t>
  </si>
  <si>
    <t>明永新</t>
  </si>
  <si>
    <t>13641314889</t>
  </si>
  <si>
    <t>6221386156004253027</t>
  </si>
  <si>
    <t>郭宝来</t>
  </si>
  <si>
    <t>15910303375</t>
  </si>
  <si>
    <t>111505000073503</t>
  </si>
  <si>
    <t>南岔村</t>
  </si>
  <si>
    <t>徐殿林</t>
  </si>
  <si>
    <t>13681217011</t>
  </si>
  <si>
    <t>111505000058563</t>
  </si>
  <si>
    <t>刘文凤</t>
  </si>
  <si>
    <t>13466775516</t>
  </si>
  <si>
    <t>111505000087705</t>
  </si>
  <si>
    <t>赵亚青</t>
  </si>
  <si>
    <t>13716439189</t>
  </si>
  <si>
    <t>111505000074602</t>
  </si>
  <si>
    <t>刘家店镇</t>
  </si>
  <si>
    <t>胡家店村</t>
  </si>
  <si>
    <t>赵永生</t>
  </si>
  <si>
    <t>13716912434</t>
  </si>
  <si>
    <t>111504000217775</t>
  </si>
  <si>
    <t>寅洞村</t>
  </si>
  <si>
    <t>胡占新</t>
  </si>
  <si>
    <t>13581950593</t>
  </si>
  <si>
    <t>111504000175912</t>
  </si>
  <si>
    <t>安景田</t>
  </si>
  <si>
    <t>13716286485</t>
  </si>
  <si>
    <t>111504000181559</t>
  </si>
  <si>
    <t>刘家店村</t>
  </si>
  <si>
    <t>杨凤平</t>
  </si>
  <si>
    <t>13581619426</t>
  </si>
  <si>
    <t>111504000164173</t>
  </si>
  <si>
    <t>辛庄子村</t>
  </si>
  <si>
    <t>王长江</t>
  </si>
  <si>
    <t>13716403604</t>
  </si>
  <si>
    <t>111504000169185</t>
  </si>
  <si>
    <t>张桂芝</t>
  </si>
  <si>
    <t>15910315925</t>
  </si>
  <si>
    <t>62238615309809477</t>
  </si>
  <si>
    <t>张满江</t>
  </si>
  <si>
    <t>15810788458</t>
  </si>
  <si>
    <t>1111504000211000</t>
  </si>
  <si>
    <t>崔家庄村</t>
  </si>
  <si>
    <t>张永浩</t>
  </si>
  <si>
    <t>13693303778</t>
  </si>
  <si>
    <t>6221386102423450554</t>
  </si>
  <si>
    <t>万家庄村</t>
  </si>
  <si>
    <t>赵洪玉</t>
  </si>
  <si>
    <t>13716924417</t>
  </si>
  <si>
    <t>111504000190705</t>
  </si>
  <si>
    <t>龚伯才</t>
  </si>
  <si>
    <t>13716377423</t>
  </si>
  <si>
    <t>111504000164204</t>
  </si>
  <si>
    <t>龚富兴</t>
  </si>
  <si>
    <t>18710012275</t>
  </si>
  <si>
    <t>111504000221499</t>
  </si>
  <si>
    <t>刘连启</t>
  </si>
  <si>
    <t>13121369526</t>
  </si>
  <si>
    <t>6210676806004636389</t>
  </si>
  <si>
    <t>江米洞村</t>
  </si>
  <si>
    <t>王秀芳</t>
  </si>
  <si>
    <t>15010486610</t>
  </si>
  <si>
    <t>111504000184091</t>
  </si>
  <si>
    <t>薄各庄村</t>
  </si>
  <si>
    <t>张凤伶</t>
  </si>
  <si>
    <t>13717579623</t>
  </si>
  <si>
    <t>6221386153063341561</t>
  </si>
  <si>
    <t>合计</t>
  </si>
  <si>
    <t>平谷区农业农村局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</si>
</sst>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文星标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8"/>
  <sheetViews>
    <sheetView tabSelected="1" workbookViewId="0">
      <selection activeCell="H87" sqref="H87"/>
    </sheetView>
  </sheetViews>
  <sheetFormatPr defaultColWidth="9" defaultRowHeight="13.5"/>
  <cols>
    <col min="1" max="1" width="4.875" customWidth="1"/>
    <col min="3" max="3" width="10.75" customWidth="1"/>
    <col min="5" max="5" width="13.125" customWidth="1"/>
    <col min="6" max="6" width="16.25" customWidth="1"/>
    <col min="7" max="7" width="20.75" customWidth="1"/>
    <col min="8" max="8" width="15.75" customWidth="1"/>
    <col min="9" max="9" width="5.75" customWidth="1"/>
    <col min="10" max="10" width="7.875" customWidth="1"/>
    <col min="11" max="11" width="7.125" customWidth="1"/>
    <col min="12" max="12" width="8.5" customWidth="1"/>
  </cols>
  <sheetData>
    <row r="1" ht="22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5" spans="1:13">
      <c r="A2" s="3" t="s">
        <v>1</v>
      </c>
      <c r="B2" s="4" t="s">
        <v>2</v>
      </c>
      <c r="C2" s="4"/>
      <c r="D2" s="4"/>
      <c r="E2" s="4"/>
      <c r="F2" s="4"/>
      <c r="G2" s="4"/>
      <c r="H2" s="4" t="s">
        <v>3</v>
      </c>
      <c r="I2" s="4"/>
      <c r="J2" s="4"/>
      <c r="K2" s="4" t="s">
        <v>4</v>
      </c>
      <c r="L2" s="4"/>
      <c r="M2" s="4"/>
    </row>
    <row r="3" ht="57" spans="1:13">
      <c r="A3" s="3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</row>
    <row r="4" spans="1:13">
      <c r="A4" s="5">
        <v>1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6">
        <v>1</v>
      </c>
      <c r="J4" s="6">
        <v>2500</v>
      </c>
      <c r="K4" s="6">
        <v>560</v>
      </c>
      <c r="L4" s="6">
        <v>0</v>
      </c>
      <c r="M4" s="8">
        <f>K4+L4</f>
        <v>560</v>
      </c>
    </row>
    <row r="5" spans="1:13">
      <c r="A5" s="5">
        <v>2</v>
      </c>
      <c r="B5" s="6" t="s">
        <v>24</v>
      </c>
      <c r="C5" s="6" t="s">
        <v>25</v>
      </c>
      <c r="D5" s="6" t="s">
        <v>26</v>
      </c>
      <c r="E5" s="6" t="s">
        <v>27</v>
      </c>
      <c r="F5" s="6" t="s">
        <v>21</v>
      </c>
      <c r="G5" s="7" t="s">
        <v>28</v>
      </c>
      <c r="H5" s="6" t="s">
        <v>29</v>
      </c>
      <c r="I5" s="6">
        <v>1</v>
      </c>
      <c r="J5" s="6">
        <v>3500</v>
      </c>
      <c r="K5" s="6">
        <v>560</v>
      </c>
      <c r="L5" s="6">
        <v>0</v>
      </c>
      <c r="M5" s="8">
        <f t="shared" ref="M5:M68" si="0">K5+L5</f>
        <v>560</v>
      </c>
    </row>
    <row r="6" spans="1:13">
      <c r="A6" s="5">
        <v>3</v>
      </c>
      <c r="B6" s="6" t="s">
        <v>30</v>
      </c>
      <c r="C6" s="6" t="s">
        <v>31</v>
      </c>
      <c r="D6" s="6" t="s">
        <v>32</v>
      </c>
      <c r="E6" s="6" t="s">
        <v>33</v>
      </c>
      <c r="F6" s="6" t="s">
        <v>21</v>
      </c>
      <c r="G6" s="7" t="s">
        <v>34</v>
      </c>
      <c r="H6" s="6" t="s">
        <v>35</v>
      </c>
      <c r="I6" s="6">
        <v>1</v>
      </c>
      <c r="J6" s="6">
        <v>8000</v>
      </c>
      <c r="K6" s="6">
        <v>2300</v>
      </c>
      <c r="L6" s="6">
        <v>0</v>
      </c>
      <c r="M6" s="8">
        <f t="shared" si="0"/>
        <v>2300</v>
      </c>
    </row>
    <row r="7" spans="1:13">
      <c r="A7" s="5">
        <v>4</v>
      </c>
      <c r="B7" s="6" t="s">
        <v>30</v>
      </c>
      <c r="C7" s="6" t="s">
        <v>36</v>
      </c>
      <c r="D7" s="6" t="s">
        <v>37</v>
      </c>
      <c r="E7" s="6" t="s">
        <v>38</v>
      </c>
      <c r="F7" s="6" t="s">
        <v>21</v>
      </c>
      <c r="G7" s="7" t="s">
        <v>39</v>
      </c>
      <c r="H7" s="6" t="s">
        <v>23</v>
      </c>
      <c r="I7" s="6">
        <v>1</v>
      </c>
      <c r="J7" s="6">
        <v>4600</v>
      </c>
      <c r="K7" s="6">
        <v>560</v>
      </c>
      <c r="L7" s="6">
        <v>0</v>
      </c>
      <c r="M7" s="8">
        <f t="shared" si="0"/>
        <v>560</v>
      </c>
    </row>
    <row r="8" spans="1:13">
      <c r="A8" s="5">
        <v>5</v>
      </c>
      <c r="B8" s="6" t="s">
        <v>40</v>
      </c>
      <c r="C8" s="6" t="s">
        <v>41</v>
      </c>
      <c r="D8" s="6" t="s">
        <v>42</v>
      </c>
      <c r="E8" s="6" t="s">
        <v>43</v>
      </c>
      <c r="F8" s="6" t="s">
        <v>21</v>
      </c>
      <c r="G8" s="7" t="s">
        <v>44</v>
      </c>
      <c r="H8" s="6" t="s">
        <v>23</v>
      </c>
      <c r="I8" s="6">
        <v>1</v>
      </c>
      <c r="J8" s="6">
        <v>2500</v>
      </c>
      <c r="K8" s="6">
        <v>560</v>
      </c>
      <c r="L8" s="6">
        <v>0</v>
      </c>
      <c r="M8" s="8">
        <f t="shared" si="0"/>
        <v>560</v>
      </c>
    </row>
    <row r="9" spans="1:13">
      <c r="A9" s="5">
        <v>6</v>
      </c>
      <c r="B9" s="6" t="s">
        <v>45</v>
      </c>
      <c r="C9" s="6" t="s">
        <v>46</v>
      </c>
      <c r="D9" s="6" t="s">
        <v>47</v>
      </c>
      <c r="E9" s="6" t="s">
        <v>48</v>
      </c>
      <c r="F9" s="6" t="s">
        <v>21</v>
      </c>
      <c r="G9" s="7" t="s">
        <v>49</v>
      </c>
      <c r="H9" s="6" t="s">
        <v>23</v>
      </c>
      <c r="I9" s="6">
        <v>1</v>
      </c>
      <c r="J9" s="6">
        <v>2500</v>
      </c>
      <c r="K9" s="6">
        <v>560</v>
      </c>
      <c r="L9" s="6">
        <v>0</v>
      </c>
      <c r="M9" s="8">
        <f t="shared" si="0"/>
        <v>560</v>
      </c>
    </row>
    <row r="10" spans="1:13">
      <c r="A10" s="5">
        <v>7</v>
      </c>
      <c r="B10" s="6" t="s">
        <v>45</v>
      </c>
      <c r="C10" s="6" t="s">
        <v>50</v>
      </c>
      <c r="D10" s="6" t="s">
        <v>51</v>
      </c>
      <c r="E10" s="6" t="s">
        <v>52</v>
      </c>
      <c r="F10" s="6" t="s">
        <v>21</v>
      </c>
      <c r="G10" s="7" t="s">
        <v>53</v>
      </c>
      <c r="H10" s="6" t="s">
        <v>54</v>
      </c>
      <c r="I10" s="6">
        <v>1</v>
      </c>
      <c r="J10" s="6">
        <v>46600</v>
      </c>
      <c r="K10" s="6">
        <v>8800</v>
      </c>
      <c r="L10" s="6">
        <v>0</v>
      </c>
      <c r="M10" s="8">
        <f t="shared" si="0"/>
        <v>8800</v>
      </c>
    </row>
    <row r="11" spans="1:13">
      <c r="A11" s="5">
        <v>8</v>
      </c>
      <c r="B11" s="6" t="s">
        <v>45</v>
      </c>
      <c r="C11" s="6" t="s">
        <v>55</v>
      </c>
      <c r="D11" s="6" t="s">
        <v>56</v>
      </c>
      <c r="E11" s="6" t="s">
        <v>57</v>
      </c>
      <c r="F11" s="6" t="s">
        <v>21</v>
      </c>
      <c r="G11" s="7" t="s">
        <v>58</v>
      </c>
      <c r="H11" s="6" t="s">
        <v>23</v>
      </c>
      <c r="I11" s="6">
        <v>1</v>
      </c>
      <c r="J11" s="6">
        <v>2500</v>
      </c>
      <c r="K11" s="6">
        <v>560</v>
      </c>
      <c r="L11" s="6">
        <v>0</v>
      </c>
      <c r="M11" s="8">
        <f t="shared" si="0"/>
        <v>560</v>
      </c>
    </row>
    <row r="12" spans="1:13">
      <c r="A12" s="5">
        <v>9</v>
      </c>
      <c r="B12" s="6" t="s">
        <v>59</v>
      </c>
      <c r="C12" s="6" t="s">
        <v>60</v>
      </c>
      <c r="D12" s="6" t="s">
        <v>61</v>
      </c>
      <c r="E12" s="6" t="s">
        <v>62</v>
      </c>
      <c r="F12" s="6" t="s">
        <v>21</v>
      </c>
      <c r="G12" s="7" t="s">
        <v>63</v>
      </c>
      <c r="H12" s="6" t="s">
        <v>23</v>
      </c>
      <c r="I12" s="6">
        <v>1</v>
      </c>
      <c r="J12" s="6">
        <v>2500</v>
      </c>
      <c r="K12" s="6">
        <v>560</v>
      </c>
      <c r="L12" s="6">
        <v>0</v>
      </c>
      <c r="M12" s="8">
        <f t="shared" si="0"/>
        <v>560</v>
      </c>
    </row>
    <row r="13" spans="1:13">
      <c r="A13" s="5">
        <v>10</v>
      </c>
      <c r="B13" s="6" t="s">
        <v>59</v>
      </c>
      <c r="C13" s="6" t="s">
        <v>64</v>
      </c>
      <c r="D13" s="6" t="s">
        <v>65</v>
      </c>
      <c r="E13" s="6" t="s">
        <v>66</v>
      </c>
      <c r="F13" s="6" t="s">
        <v>21</v>
      </c>
      <c r="G13" s="7" t="s">
        <v>67</v>
      </c>
      <c r="H13" s="6" t="s">
        <v>23</v>
      </c>
      <c r="I13" s="6">
        <v>1</v>
      </c>
      <c r="J13" s="6">
        <v>2500</v>
      </c>
      <c r="K13" s="6">
        <v>560</v>
      </c>
      <c r="L13" s="6">
        <v>0</v>
      </c>
      <c r="M13" s="8">
        <f t="shared" si="0"/>
        <v>560</v>
      </c>
    </row>
    <row r="14" spans="1:13">
      <c r="A14" s="5">
        <v>11</v>
      </c>
      <c r="B14" s="6" t="s">
        <v>68</v>
      </c>
      <c r="C14" s="6" t="s">
        <v>69</v>
      </c>
      <c r="D14" s="6" t="s">
        <v>70</v>
      </c>
      <c r="E14" s="6" t="s">
        <v>71</v>
      </c>
      <c r="F14" s="6" t="s">
        <v>21</v>
      </c>
      <c r="G14" s="7" t="s">
        <v>72</v>
      </c>
      <c r="H14" s="6" t="s">
        <v>29</v>
      </c>
      <c r="I14" s="6">
        <v>1</v>
      </c>
      <c r="J14" s="6">
        <v>3500</v>
      </c>
      <c r="K14" s="6">
        <v>560</v>
      </c>
      <c r="L14" s="6">
        <v>0</v>
      </c>
      <c r="M14" s="8">
        <f t="shared" si="0"/>
        <v>560</v>
      </c>
    </row>
    <row r="15" spans="1:13">
      <c r="A15" s="5">
        <v>12</v>
      </c>
      <c r="B15" s="6" t="s">
        <v>73</v>
      </c>
      <c r="C15" s="6" t="s">
        <v>74</v>
      </c>
      <c r="D15" s="6" t="s">
        <v>75</v>
      </c>
      <c r="E15" s="6" t="s">
        <v>76</v>
      </c>
      <c r="F15" s="6" t="s">
        <v>21</v>
      </c>
      <c r="G15" s="7" t="s">
        <v>77</v>
      </c>
      <c r="H15" s="6" t="s">
        <v>78</v>
      </c>
      <c r="I15" s="6">
        <v>12</v>
      </c>
      <c r="J15" s="6">
        <v>57600</v>
      </c>
      <c r="K15" s="6">
        <v>0</v>
      </c>
      <c r="L15" s="6">
        <v>28800</v>
      </c>
      <c r="M15" s="8">
        <f t="shared" si="0"/>
        <v>28800</v>
      </c>
    </row>
    <row r="16" spans="1:13">
      <c r="A16" s="5">
        <v>13</v>
      </c>
      <c r="B16" s="6" t="s">
        <v>24</v>
      </c>
      <c r="C16" s="6" t="s">
        <v>79</v>
      </c>
      <c r="D16" s="6" t="s">
        <v>80</v>
      </c>
      <c r="E16" s="6" t="s">
        <v>81</v>
      </c>
      <c r="F16" s="6" t="s">
        <v>21</v>
      </c>
      <c r="G16" s="7" t="s">
        <v>82</v>
      </c>
      <c r="H16" s="6" t="s">
        <v>29</v>
      </c>
      <c r="I16" s="6">
        <v>1</v>
      </c>
      <c r="J16" s="6">
        <v>2600</v>
      </c>
      <c r="K16" s="6">
        <v>560</v>
      </c>
      <c r="L16" s="6">
        <v>0</v>
      </c>
      <c r="M16" s="8">
        <f t="shared" si="0"/>
        <v>560</v>
      </c>
    </row>
    <row r="17" spans="1:13">
      <c r="A17" s="5">
        <v>14</v>
      </c>
      <c r="B17" s="6" t="s">
        <v>83</v>
      </c>
      <c r="C17" s="6" t="s">
        <v>84</v>
      </c>
      <c r="D17" s="6" t="s">
        <v>85</v>
      </c>
      <c r="E17" s="6" t="s">
        <v>86</v>
      </c>
      <c r="F17" s="6" t="s">
        <v>87</v>
      </c>
      <c r="G17" s="7" t="s">
        <v>88</v>
      </c>
      <c r="H17" s="6" t="s">
        <v>78</v>
      </c>
      <c r="I17" s="6">
        <v>20</v>
      </c>
      <c r="J17" s="6">
        <v>96000</v>
      </c>
      <c r="K17" s="6">
        <v>0</v>
      </c>
      <c r="L17" s="6">
        <v>48000</v>
      </c>
      <c r="M17" s="8">
        <f t="shared" si="0"/>
        <v>48000</v>
      </c>
    </row>
    <row r="18" spans="1:13">
      <c r="A18" s="5">
        <v>15</v>
      </c>
      <c r="B18" s="6" t="s">
        <v>83</v>
      </c>
      <c r="C18" s="6" t="s">
        <v>89</v>
      </c>
      <c r="D18" s="6" t="s">
        <v>90</v>
      </c>
      <c r="E18" s="6" t="s">
        <v>91</v>
      </c>
      <c r="F18" s="6" t="s">
        <v>21</v>
      </c>
      <c r="G18" s="7" t="s">
        <v>92</v>
      </c>
      <c r="H18" s="6" t="s">
        <v>29</v>
      </c>
      <c r="I18" s="6">
        <v>1</v>
      </c>
      <c r="J18" s="6">
        <v>3500</v>
      </c>
      <c r="K18" s="6">
        <v>560</v>
      </c>
      <c r="L18" s="6">
        <v>0</v>
      </c>
      <c r="M18" s="8">
        <f t="shared" si="0"/>
        <v>560</v>
      </c>
    </row>
    <row r="19" spans="1:13">
      <c r="A19" s="5">
        <v>16</v>
      </c>
      <c r="B19" s="6" t="s">
        <v>83</v>
      </c>
      <c r="C19" s="6" t="s">
        <v>84</v>
      </c>
      <c r="D19" s="6" t="s">
        <v>85</v>
      </c>
      <c r="E19" s="6" t="s">
        <v>86</v>
      </c>
      <c r="F19" s="6" t="s">
        <v>87</v>
      </c>
      <c r="G19" s="7" t="s">
        <v>88</v>
      </c>
      <c r="H19" s="6" t="s">
        <v>78</v>
      </c>
      <c r="I19" s="6">
        <v>40</v>
      </c>
      <c r="J19" s="6">
        <v>192000</v>
      </c>
      <c r="K19" s="6">
        <v>0</v>
      </c>
      <c r="L19" s="6">
        <v>96000</v>
      </c>
      <c r="M19" s="8">
        <f t="shared" si="0"/>
        <v>96000</v>
      </c>
    </row>
    <row r="20" spans="1:13">
      <c r="A20" s="5">
        <v>17</v>
      </c>
      <c r="B20" s="6" t="s">
        <v>83</v>
      </c>
      <c r="C20" s="6" t="s">
        <v>84</v>
      </c>
      <c r="D20" s="6" t="s">
        <v>85</v>
      </c>
      <c r="E20" s="6" t="s">
        <v>86</v>
      </c>
      <c r="F20" s="6" t="s">
        <v>87</v>
      </c>
      <c r="G20" s="7" t="s">
        <v>88</v>
      </c>
      <c r="H20" s="6" t="s">
        <v>78</v>
      </c>
      <c r="I20" s="6">
        <v>10</v>
      </c>
      <c r="J20" s="6">
        <v>48000</v>
      </c>
      <c r="K20" s="6">
        <v>0</v>
      </c>
      <c r="L20" s="6">
        <v>24000</v>
      </c>
      <c r="M20" s="8">
        <f t="shared" si="0"/>
        <v>24000</v>
      </c>
    </row>
    <row r="21" spans="1:13">
      <c r="A21" s="5">
        <v>18</v>
      </c>
      <c r="B21" s="6" t="s">
        <v>93</v>
      </c>
      <c r="C21" s="6" t="s">
        <v>94</v>
      </c>
      <c r="D21" s="6" t="s">
        <v>95</v>
      </c>
      <c r="E21" s="6" t="s">
        <v>96</v>
      </c>
      <c r="F21" s="6" t="s">
        <v>21</v>
      </c>
      <c r="G21" s="7" t="s">
        <v>97</v>
      </c>
      <c r="H21" s="6" t="s">
        <v>29</v>
      </c>
      <c r="I21" s="6">
        <v>1</v>
      </c>
      <c r="J21" s="6">
        <v>2900</v>
      </c>
      <c r="K21" s="6">
        <v>560</v>
      </c>
      <c r="L21" s="6">
        <v>0</v>
      </c>
      <c r="M21" s="8">
        <f t="shared" si="0"/>
        <v>560</v>
      </c>
    </row>
    <row r="22" spans="1:13">
      <c r="A22" s="5">
        <v>19</v>
      </c>
      <c r="B22" s="6" t="s">
        <v>93</v>
      </c>
      <c r="C22" s="6" t="s">
        <v>94</v>
      </c>
      <c r="D22" s="6" t="s">
        <v>98</v>
      </c>
      <c r="E22" s="6" t="s">
        <v>99</v>
      </c>
      <c r="F22" s="6" t="s">
        <v>21</v>
      </c>
      <c r="G22" s="7" t="s">
        <v>100</v>
      </c>
      <c r="H22" s="6" t="s">
        <v>29</v>
      </c>
      <c r="I22" s="6">
        <v>1</v>
      </c>
      <c r="J22" s="6">
        <v>2900</v>
      </c>
      <c r="K22" s="6">
        <v>560</v>
      </c>
      <c r="L22" s="6">
        <v>0</v>
      </c>
      <c r="M22" s="8">
        <f t="shared" si="0"/>
        <v>560</v>
      </c>
    </row>
    <row r="23" spans="1:13">
      <c r="A23" s="5">
        <v>20</v>
      </c>
      <c r="B23" s="6" t="s">
        <v>93</v>
      </c>
      <c r="C23" s="6" t="s">
        <v>101</v>
      </c>
      <c r="D23" s="6" t="s">
        <v>102</v>
      </c>
      <c r="E23" s="6" t="s">
        <v>103</v>
      </c>
      <c r="F23" s="6" t="s">
        <v>87</v>
      </c>
      <c r="G23" s="7" t="s">
        <v>104</v>
      </c>
      <c r="H23" s="6" t="s">
        <v>29</v>
      </c>
      <c r="I23" s="6">
        <v>1</v>
      </c>
      <c r="J23" s="6">
        <v>3700</v>
      </c>
      <c r="K23" s="6">
        <v>560</v>
      </c>
      <c r="L23" s="6">
        <v>0</v>
      </c>
      <c r="M23" s="8">
        <f t="shared" si="0"/>
        <v>560</v>
      </c>
    </row>
    <row r="24" spans="1:13">
      <c r="A24" s="5">
        <v>21</v>
      </c>
      <c r="B24" s="6" t="s">
        <v>30</v>
      </c>
      <c r="C24" s="6" t="s">
        <v>105</v>
      </c>
      <c r="D24" s="6" t="s">
        <v>106</v>
      </c>
      <c r="E24" s="6" t="s">
        <v>107</v>
      </c>
      <c r="F24" s="6" t="s">
        <v>21</v>
      </c>
      <c r="G24" s="7" t="s">
        <v>108</v>
      </c>
      <c r="H24" s="6" t="s">
        <v>29</v>
      </c>
      <c r="I24" s="6">
        <v>1</v>
      </c>
      <c r="J24" s="6">
        <v>3400</v>
      </c>
      <c r="K24" s="6">
        <v>560</v>
      </c>
      <c r="L24" s="6">
        <v>0</v>
      </c>
      <c r="M24" s="8">
        <f t="shared" si="0"/>
        <v>560</v>
      </c>
    </row>
    <row r="25" spans="1:13">
      <c r="A25" s="5">
        <v>22</v>
      </c>
      <c r="B25" s="6" t="s">
        <v>30</v>
      </c>
      <c r="C25" s="6" t="s">
        <v>109</v>
      </c>
      <c r="D25" s="6" t="s">
        <v>110</v>
      </c>
      <c r="E25" s="6" t="s">
        <v>111</v>
      </c>
      <c r="F25" s="6" t="s">
        <v>21</v>
      </c>
      <c r="G25" s="7" t="s">
        <v>112</v>
      </c>
      <c r="H25" s="6" t="s">
        <v>29</v>
      </c>
      <c r="I25" s="6">
        <v>1</v>
      </c>
      <c r="J25" s="6">
        <v>2900</v>
      </c>
      <c r="K25" s="6">
        <v>560</v>
      </c>
      <c r="L25" s="6">
        <v>0</v>
      </c>
      <c r="M25" s="8">
        <f t="shared" si="0"/>
        <v>560</v>
      </c>
    </row>
    <row r="26" spans="1:13">
      <c r="A26" s="5">
        <v>23</v>
      </c>
      <c r="B26" s="6" t="s">
        <v>113</v>
      </c>
      <c r="C26" s="6" t="s">
        <v>114</v>
      </c>
      <c r="D26" s="6" t="s">
        <v>115</v>
      </c>
      <c r="E26" s="6" t="s">
        <v>116</v>
      </c>
      <c r="F26" s="6" t="s">
        <v>21</v>
      </c>
      <c r="G26" s="7" t="s">
        <v>117</v>
      </c>
      <c r="H26" s="6" t="s">
        <v>29</v>
      </c>
      <c r="I26" s="6">
        <v>1</v>
      </c>
      <c r="J26" s="6">
        <v>2700</v>
      </c>
      <c r="K26" s="6">
        <v>560</v>
      </c>
      <c r="L26" s="6">
        <v>0</v>
      </c>
      <c r="M26" s="8">
        <f t="shared" si="0"/>
        <v>560</v>
      </c>
    </row>
    <row r="27" spans="1:13">
      <c r="A27" s="5">
        <v>24</v>
      </c>
      <c r="B27" s="6" t="s">
        <v>113</v>
      </c>
      <c r="C27" s="6" t="s">
        <v>118</v>
      </c>
      <c r="D27" s="6" t="s">
        <v>119</v>
      </c>
      <c r="E27" s="6" t="s">
        <v>120</v>
      </c>
      <c r="F27" s="6" t="s">
        <v>21</v>
      </c>
      <c r="G27" s="7" t="s">
        <v>121</v>
      </c>
      <c r="H27" s="6" t="s">
        <v>29</v>
      </c>
      <c r="I27" s="6">
        <v>1</v>
      </c>
      <c r="J27" s="6">
        <v>3200</v>
      </c>
      <c r="K27" s="6">
        <v>560</v>
      </c>
      <c r="L27" s="6">
        <v>0</v>
      </c>
      <c r="M27" s="8">
        <f t="shared" si="0"/>
        <v>560</v>
      </c>
    </row>
    <row r="28" spans="1:13">
      <c r="A28" s="5">
        <v>25</v>
      </c>
      <c r="B28" s="6" t="s">
        <v>40</v>
      </c>
      <c r="C28" s="6" t="s">
        <v>41</v>
      </c>
      <c r="D28" s="6" t="s">
        <v>122</v>
      </c>
      <c r="E28" s="6" t="s">
        <v>123</v>
      </c>
      <c r="F28" s="6" t="s">
        <v>21</v>
      </c>
      <c r="G28" s="7" t="s">
        <v>124</v>
      </c>
      <c r="H28" s="6" t="s">
        <v>23</v>
      </c>
      <c r="I28" s="6">
        <v>1</v>
      </c>
      <c r="J28" s="6">
        <v>2500</v>
      </c>
      <c r="K28" s="6">
        <v>560</v>
      </c>
      <c r="L28" s="6">
        <v>0</v>
      </c>
      <c r="M28" s="8">
        <f t="shared" si="0"/>
        <v>560</v>
      </c>
    </row>
    <row r="29" spans="1:13">
      <c r="A29" s="5">
        <v>26</v>
      </c>
      <c r="B29" s="6" t="s">
        <v>125</v>
      </c>
      <c r="C29" s="6" t="s">
        <v>126</v>
      </c>
      <c r="D29" s="6" t="s">
        <v>127</v>
      </c>
      <c r="E29" s="6" t="s">
        <v>128</v>
      </c>
      <c r="F29" s="6" t="s">
        <v>129</v>
      </c>
      <c r="G29" s="7" t="s">
        <v>130</v>
      </c>
      <c r="H29" s="6" t="s">
        <v>29</v>
      </c>
      <c r="I29" s="6">
        <v>1</v>
      </c>
      <c r="J29" s="6">
        <v>2700</v>
      </c>
      <c r="K29" s="6">
        <v>560</v>
      </c>
      <c r="L29" s="6">
        <v>0</v>
      </c>
      <c r="M29" s="8">
        <f t="shared" si="0"/>
        <v>560</v>
      </c>
    </row>
    <row r="30" spans="1:13">
      <c r="A30" s="5">
        <v>27</v>
      </c>
      <c r="B30" s="6" t="s">
        <v>125</v>
      </c>
      <c r="C30" s="6" t="s">
        <v>131</v>
      </c>
      <c r="D30" s="6" t="s">
        <v>132</v>
      </c>
      <c r="E30" s="6" t="s">
        <v>133</v>
      </c>
      <c r="F30" s="6" t="s">
        <v>129</v>
      </c>
      <c r="G30" s="7" t="s">
        <v>134</v>
      </c>
      <c r="H30" s="6" t="s">
        <v>29</v>
      </c>
      <c r="I30" s="6">
        <v>1</v>
      </c>
      <c r="J30" s="6">
        <v>3000</v>
      </c>
      <c r="K30" s="6">
        <v>560</v>
      </c>
      <c r="L30" s="6">
        <v>0</v>
      </c>
      <c r="M30" s="8">
        <f t="shared" si="0"/>
        <v>560</v>
      </c>
    </row>
    <row r="31" spans="1:13">
      <c r="A31" s="5">
        <v>28</v>
      </c>
      <c r="B31" s="6" t="s">
        <v>125</v>
      </c>
      <c r="C31" s="6" t="s">
        <v>135</v>
      </c>
      <c r="D31" s="6" t="s">
        <v>136</v>
      </c>
      <c r="E31" s="6" t="s">
        <v>137</v>
      </c>
      <c r="F31" s="6" t="s">
        <v>21</v>
      </c>
      <c r="G31" s="7" t="s">
        <v>138</v>
      </c>
      <c r="H31" s="6" t="s">
        <v>29</v>
      </c>
      <c r="I31" s="6">
        <v>1</v>
      </c>
      <c r="J31" s="6">
        <v>3550</v>
      </c>
      <c r="K31" s="6">
        <v>560</v>
      </c>
      <c r="L31" s="6">
        <v>0</v>
      </c>
      <c r="M31" s="8">
        <f t="shared" si="0"/>
        <v>560</v>
      </c>
    </row>
    <row r="32" spans="1:13">
      <c r="A32" s="5">
        <v>29</v>
      </c>
      <c r="B32" s="6" t="s">
        <v>45</v>
      </c>
      <c r="C32" s="6" t="s">
        <v>139</v>
      </c>
      <c r="D32" s="6" t="s">
        <v>140</v>
      </c>
      <c r="E32" s="6" t="s">
        <v>141</v>
      </c>
      <c r="F32" s="6" t="s">
        <v>142</v>
      </c>
      <c r="G32" s="7" t="s">
        <v>143</v>
      </c>
      <c r="H32" s="6" t="s">
        <v>54</v>
      </c>
      <c r="I32" s="6">
        <v>1</v>
      </c>
      <c r="J32" s="6">
        <v>62300</v>
      </c>
      <c r="K32" s="6">
        <v>9400</v>
      </c>
      <c r="L32" s="6">
        <v>0</v>
      </c>
      <c r="M32" s="8">
        <f t="shared" si="0"/>
        <v>9400</v>
      </c>
    </row>
    <row r="33" spans="1:13">
      <c r="A33" s="5">
        <v>30</v>
      </c>
      <c r="B33" s="6" t="s">
        <v>45</v>
      </c>
      <c r="C33" s="6" t="s">
        <v>144</v>
      </c>
      <c r="D33" s="6" t="s">
        <v>145</v>
      </c>
      <c r="E33" s="6" t="s">
        <v>146</v>
      </c>
      <c r="F33" s="6" t="s">
        <v>21</v>
      </c>
      <c r="G33" s="7" t="s">
        <v>147</v>
      </c>
      <c r="H33" s="6" t="s">
        <v>29</v>
      </c>
      <c r="I33" s="6">
        <v>1</v>
      </c>
      <c r="J33" s="6">
        <v>2500</v>
      </c>
      <c r="K33" s="6">
        <v>490</v>
      </c>
      <c r="L33" s="6">
        <v>0</v>
      </c>
      <c r="M33" s="8">
        <f t="shared" si="0"/>
        <v>490</v>
      </c>
    </row>
    <row r="34" spans="1:13">
      <c r="A34" s="5">
        <v>31</v>
      </c>
      <c r="B34" s="6" t="s">
        <v>59</v>
      </c>
      <c r="C34" s="6" t="s">
        <v>148</v>
      </c>
      <c r="D34" s="6" t="s">
        <v>149</v>
      </c>
      <c r="E34" s="6" t="s">
        <v>150</v>
      </c>
      <c r="F34" s="6" t="s">
        <v>21</v>
      </c>
      <c r="G34" s="7" t="s">
        <v>151</v>
      </c>
      <c r="H34" s="6" t="s">
        <v>152</v>
      </c>
      <c r="I34" s="6">
        <v>1</v>
      </c>
      <c r="J34" s="6">
        <v>1000</v>
      </c>
      <c r="K34" s="6">
        <v>0</v>
      </c>
      <c r="L34" s="6">
        <v>410</v>
      </c>
      <c r="M34" s="8">
        <f t="shared" si="0"/>
        <v>410</v>
      </c>
    </row>
    <row r="35" spans="1:13">
      <c r="A35" s="5">
        <v>32</v>
      </c>
      <c r="B35" s="6" t="s">
        <v>59</v>
      </c>
      <c r="C35" s="6" t="s">
        <v>153</v>
      </c>
      <c r="D35" s="6" t="s">
        <v>154</v>
      </c>
      <c r="E35" s="6" t="s">
        <v>155</v>
      </c>
      <c r="F35" s="6" t="s">
        <v>21</v>
      </c>
      <c r="G35" s="7" t="s">
        <v>156</v>
      </c>
      <c r="H35" s="6" t="s">
        <v>152</v>
      </c>
      <c r="I35" s="6">
        <v>1</v>
      </c>
      <c r="J35" s="6">
        <v>1000</v>
      </c>
      <c r="K35" s="6">
        <v>0</v>
      </c>
      <c r="L35" s="6">
        <v>410</v>
      </c>
      <c r="M35" s="8">
        <f t="shared" si="0"/>
        <v>410</v>
      </c>
    </row>
    <row r="36" spans="1:13">
      <c r="A36" s="5">
        <v>33</v>
      </c>
      <c r="B36" s="6" t="s">
        <v>59</v>
      </c>
      <c r="C36" s="6" t="s">
        <v>60</v>
      </c>
      <c r="D36" s="6" t="s">
        <v>157</v>
      </c>
      <c r="E36" s="6" t="s">
        <v>158</v>
      </c>
      <c r="F36" s="6" t="s">
        <v>21</v>
      </c>
      <c r="G36" s="7" t="s">
        <v>159</v>
      </c>
      <c r="H36" s="6" t="s">
        <v>29</v>
      </c>
      <c r="I36" s="6">
        <v>1</v>
      </c>
      <c r="J36" s="6">
        <v>3900</v>
      </c>
      <c r="K36" s="6">
        <v>560</v>
      </c>
      <c r="L36" s="6">
        <v>0</v>
      </c>
      <c r="M36" s="8">
        <f t="shared" si="0"/>
        <v>560</v>
      </c>
    </row>
    <row r="37" spans="1:13">
      <c r="A37" s="5">
        <v>34</v>
      </c>
      <c r="B37" s="6" t="s">
        <v>59</v>
      </c>
      <c r="C37" s="6" t="s">
        <v>60</v>
      </c>
      <c r="D37" s="6" t="s">
        <v>160</v>
      </c>
      <c r="E37" s="6" t="s">
        <v>161</v>
      </c>
      <c r="F37" s="6" t="s">
        <v>87</v>
      </c>
      <c r="G37" s="7" t="s">
        <v>162</v>
      </c>
      <c r="H37" s="6" t="s">
        <v>29</v>
      </c>
      <c r="I37" s="6">
        <v>1</v>
      </c>
      <c r="J37" s="6">
        <v>3500</v>
      </c>
      <c r="K37" s="6">
        <v>560</v>
      </c>
      <c r="L37" s="6">
        <v>0</v>
      </c>
      <c r="M37" s="8">
        <f t="shared" si="0"/>
        <v>560</v>
      </c>
    </row>
    <row r="38" spans="1:13">
      <c r="A38" s="5">
        <v>35</v>
      </c>
      <c r="B38" s="6" t="s">
        <v>59</v>
      </c>
      <c r="C38" s="6" t="s">
        <v>60</v>
      </c>
      <c r="D38" s="6" t="s">
        <v>163</v>
      </c>
      <c r="E38" s="6" t="s">
        <v>164</v>
      </c>
      <c r="F38" s="6" t="s">
        <v>21</v>
      </c>
      <c r="G38" s="7" t="s">
        <v>165</v>
      </c>
      <c r="H38" s="6" t="s">
        <v>29</v>
      </c>
      <c r="I38" s="6">
        <v>1</v>
      </c>
      <c r="J38" s="6">
        <v>3500</v>
      </c>
      <c r="K38" s="6">
        <v>560</v>
      </c>
      <c r="L38" s="6">
        <v>0</v>
      </c>
      <c r="M38" s="8">
        <f t="shared" si="0"/>
        <v>560</v>
      </c>
    </row>
    <row r="39" spans="1:13">
      <c r="A39" s="5">
        <v>36</v>
      </c>
      <c r="B39" s="6" t="s">
        <v>59</v>
      </c>
      <c r="C39" s="6" t="s">
        <v>166</v>
      </c>
      <c r="D39" s="6" t="s">
        <v>167</v>
      </c>
      <c r="E39" s="6" t="s">
        <v>168</v>
      </c>
      <c r="F39" s="6" t="s">
        <v>21</v>
      </c>
      <c r="G39" s="7" t="s">
        <v>169</v>
      </c>
      <c r="H39" s="6" t="s">
        <v>29</v>
      </c>
      <c r="I39" s="6">
        <v>1</v>
      </c>
      <c r="J39" s="6">
        <v>3500</v>
      </c>
      <c r="K39" s="6">
        <v>560</v>
      </c>
      <c r="L39" s="6">
        <v>0</v>
      </c>
      <c r="M39" s="8">
        <f t="shared" si="0"/>
        <v>560</v>
      </c>
    </row>
    <row r="40" spans="1:13">
      <c r="A40" s="5">
        <v>37</v>
      </c>
      <c r="B40" s="6" t="s">
        <v>59</v>
      </c>
      <c r="C40" s="6" t="s">
        <v>170</v>
      </c>
      <c r="D40" s="6" t="s">
        <v>171</v>
      </c>
      <c r="E40" s="6" t="s">
        <v>172</v>
      </c>
      <c r="F40" s="6" t="s">
        <v>21</v>
      </c>
      <c r="G40" s="7" t="s">
        <v>173</v>
      </c>
      <c r="H40" s="6" t="s">
        <v>29</v>
      </c>
      <c r="I40" s="6">
        <v>1</v>
      </c>
      <c r="J40" s="6">
        <v>3100</v>
      </c>
      <c r="K40" s="6">
        <v>560</v>
      </c>
      <c r="L40" s="6">
        <v>0</v>
      </c>
      <c r="M40" s="8">
        <f t="shared" si="0"/>
        <v>560</v>
      </c>
    </row>
    <row r="41" spans="1:13">
      <c r="A41" s="5">
        <v>38</v>
      </c>
      <c r="B41" s="6" t="s">
        <v>59</v>
      </c>
      <c r="C41" s="6" t="s">
        <v>174</v>
      </c>
      <c r="D41" s="6" t="s">
        <v>175</v>
      </c>
      <c r="E41" s="6" t="s">
        <v>176</v>
      </c>
      <c r="F41" s="6" t="s">
        <v>21</v>
      </c>
      <c r="G41" s="7" t="s">
        <v>177</v>
      </c>
      <c r="H41" s="6" t="s">
        <v>23</v>
      </c>
      <c r="I41" s="6">
        <v>1</v>
      </c>
      <c r="J41" s="6">
        <v>5300</v>
      </c>
      <c r="K41" s="6">
        <v>560</v>
      </c>
      <c r="L41" s="6">
        <v>0</v>
      </c>
      <c r="M41" s="8">
        <f t="shared" si="0"/>
        <v>560</v>
      </c>
    </row>
    <row r="42" spans="1:13">
      <c r="A42" s="5">
        <v>39</v>
      </c>
      <c r="B42" s="6" t="s">
        <v>59</v>
      </c>
      <c r="C42" s="6" t="s">
        <v>170</v>
      </c>
      <c r="D42" s="6" t="s">
        <v>178</v>
      </c>
      <c r="E42" s="6" t="s">
        <v>179</v>
      </c>
      <c r="F42" s="6" t="s">
        <v>21</v>
      </c>
      <c r="G42" s="7" t="s">
        <v>180</v>
      </c>
      <c r="H42" s="6" t="s">
        <v>29</v>
      </c>
      <c r="I42" s="6">
        <v>1</v>
      </c>
      <c r="J42" s="6">
        <v>3500</v>
      </c>
      <c r="K42" s="6">
        <v>560</v>
      </c>
      <c r="L42" s="6">
        <v>0</v>
      </c>
      <c r="M42" s="8">
        <f t="shared" si="0"/>
        <v>560</v>
      </c>
    </row>
    <row r="43" spans="1:13">
      <c r="A43" s="5">
        <v>40</v>
      </c>
      <c r="B43" s="6" t="s">
        <v>59</v>
      </c>
      <c r="C43" s="6" t="s">
        <v>174</v>
      </c>
      <c r="D43" s="6" t="s">
        <v>181</v>
      </c>
      <c r="E43" s="6" t="s">
        <v>182</v>
      </c>
      <c r="F43" s="6" t="s">
        <v>21</v>
      </c>
      <c r="G43" s="7" t="s">
        <v>183</v>
      </c>
      <c r="H43" s="6" t="s">
        <v>29</v>
      </c>
      <c r="I43" s="6">
        <v>1</v>
      </c>
      <c r="J43" s="6">
        <v>3100</v>
      </c>
      <c r="K43" s="6">
        <v>560</v>
      </c>
      <c r="L43" s="6">
        <v>0</v>
      </c>
      <c r="M43" s="8">
        <f t="shared" si="0"/>
        <v>560</v>
      </c>
    </row>
    <row r="44" spans="1:13">
      <c r="A44" s="5">
        <v>41</v>
      </c>
      <c r="B44" s="6" t="s">
        <v>59</v>
      </c>
      <c r="C44" s="6" t="s">
        <v>153</v>
      </c>
      <c r="D44" s="6" t="s">
        <v>184</v>
      </c>
      <c r="E44" s="6" t="s">
        <v>185</v>
      </c>
      <c r="F44" s="6" t="s">
        <v>21</v>
      </c>
      <c r="G44" s="7" t="s">
        <v>186</v>
      </c>
      <c r="H44" s="6" t="s">
        <v>29</v>
      </c>
      <c r="I44" s="6">
        <v>1</v>
      </c>
      <c r="J44" s="6">
        <v>3500</v>
      </c>
      <c r="K44" s="6">
        <v>560</v>
      </c>
      <c r="L44" s="6">
        <v>0</v>
      </c>
      <c r="M44" s="8">
        <f t="shared" si="0"/>
        <v>560</v>
      </c>
    </row>
    <row r="45" spans="1:13">
      <c r="A45" s="5">
        <v>42</v>
      </c>
      <c r="B45" s="6" t="s">
        <v>59</v>
      </c>
      <c r="C45" s="6" t="s">
        <v>174</v>
      </c>
      <c r="D45" s="6" t="s">
        <v>187</v>
      </c>
      <c r="E45" s="6" t="s">
        <v>188</v>
      </c>
      <c r="F45" s="6" t="s">
        <v>21</v>
      </c>
      <c r="G45" s="7" t="s">
        <v>189</v>
      </c>
      <c r="H45" s="6" t="s">
        <v>29</v>
      </c>
      <c r="I45" s="6">
        <v>1</v>
      </c>
      <c r="J45" s="6">
        <v>3500</v>
      </c>
      <c r="K45" s="6">
        <v>560</v>
      </c>
      <c r="L45" s="6">
        <v>0</v>
      </c>
      <c r="M45" s="8">
        <f t="shared" si="0"/>
        <v>560</v>
      </c>
    </row>
    <row r="46" spans="1:13">
      <c r="A46" s="5">
        <v>43</v>
      </c>
      <c r="B46" s="6" t="s">
        <v>59</v>
      </c>
      <c r="C46" s="6" t="s">
        <v>174</v>
      </c>
      <c r="D46" s="6" t="s">
        <v>190</v>
      </c>
      <c r="E46" s="6" t="s">
        <v>191</v>
      </c>
      <c r="F46" s="6" t="s">
        <v>21</v>
      </c>
      <c r="G46" s="7" t="s">
        <v>192</v>
      </c>
      <c r="H46" s="6" t="s">
        <v>29</v>
      </c>
      <c r="I46" s="6">
        <v>1</v>
      </c>
      <c r="J46" s="6">
        <v>3500</v>
      </c>
      <c r="K46" s="6">
        <v>560</v>
      </c>
      <c r="L46" s="6">
        <v>0</v>
      </c>
      <c r="M46" s="8">
        <f t="shared" si="0"/>
        <v>560</v>
      </c>
    </row>
    <row r="47" spans="1:13">
      <c r="A47" s="5">
        <v>44</v>
      </c>
      <c r="B47" s="6" t="s">
        <v>59</v>
      </c>
      <c r="C47" s="6" t="s">
        <v>193</v>
      </c>
      <c r="D47" s="6" t="s">
        <v>194</v>
      </c>
      <c r="E47" s="6" t="s">
        <v>195</v>
      </c>
      <c r="F47" s="6" t="s">
        <v>21</v>
      </c>
      <c r="G47" s="7" t="s">
        <v>196</v>
      </c>
      <c r="H47" s="6" t="s">
        <v>29</v>
      </c>
      <c r="I47" s="6">
        <v>1</v>
      </c>
      <c r="J47" s="6">
        <v>3500</v>
      </c>
      <c r="K47" s="6">
        <v>560</v>
      </c>
      <c r="L47" s="6">
        <v>0</v>
      </c>
      <c r="M47" s="8">
        <f t="shared" si="0"/>
        <v>560</v>
      </c>
    </row>
    <row r="48" spans="1:13">
      <c r="A48" s="5">
        <v>45</v>
      </c>
      <c r="B48" s="6" t="s">
        <v>59</v>
      </c>
      <c r="C48" s="6" t="s">
        <v>60</v>
      </c>
      <c r="D48" s="6" t="s">
        <v>197</v>
      </c>
      <c r="E48" s="6" t="s">
        <v>198</v>
      </c>
      <c r="F48" s="6" t="s">
        <v>21</v>
      </c>
      <c r="G48" s="7" t="s">
        <v>199</v>
      </c>
      <c r="H48" s="6" t="s">
        <v>29</v>
      </c>
      <c r="I48" s="6">
        <v>1</v>
      </c>
      <c r="J48" s="6">
        <v>3500</v>
      </c>
      <c r="K48" s="6">
        <v>560</v>
      </c>
      <c r="L48" s="6">
        <v>0</v>
      </c>
      <c r="M48" s="8">
        <f t="shared" si="0"/>
        <v>560</v>
      </c>
    </row>
    <row r="49" spans="1:13">
      <c r="A49" s="5">
        <v>46</v>
      </c>
      <c r="B49" s="6" t="s">
        <v>59</v>
      </c>
      <c r="C49" s="6" t="s">
        <v>174</v>
      </c>
      <c r="D49" s="6" t="s">
        <v>200</v>
      </c>
      <c r="E49" s="6" t="s">
        <v>201</v>
      </c>
      <c r="F49" s="6" t="s">
        <v>21</v>
      </c>
      <c r="G49" s="7" t="s">
        <v>202</v>
      </c>
      <c r="H49" s="6" t="s">
        <v>29</v>
      </c>
      <c r="I49" s="6">
        <v>1</v>
      </c>
      <c r="J49" s="6">
        <v>3500</v>
      </c>
      <c r="K49" s="6">
        <v>560</v>
      </c>
      <c r="L49" s="6">
        <v>0</v>
      </c>
      <c r="M49" s="8">
        <f t="shared" si="0"/>
        <v>560</v>
      </c>
    </row>
    <row r="50" spans="1:13">
      <c r="A50" s="5">
        <v>47</v>
      </c>
      <c r="B50" s="6" t="s">
        <v>59</v>
      </c>
      <c r="C50" s="6" t="s">
        <v>64</v>
      </c>
      <c r="D50" s="6" t="s">
        <v>203</v>
      </c>
      <c r="E50" s="6" t="s">
        <v>204</v>
      </c>
      <c r="F50" s="6" t="s">
        <v>21</v>
      </c>
      <c r="G50" s="7" t="s">
        <v>205</v>
      </c>
      <c r="H50" s="6" t="s">
        <v>29</v>
      </c>
      <c r="I50" s="6">
        <v>1</v>
      </c>
      <c r="J50" s="6">
        <v>3700</v>
      </c>
      <c r="K50" s="6">
        <v>560</v>
      </c>
      <c r="L50" s="6">
        <v>0</v>
      </c>
      <c r="M50" s="8">
        <f t="shared" si="0"/>
        <v>560</v>
      </c>
    </row>
    <row r="51" spans="1:13">
      <c r="A51" s="5">
        <v>48</v>
      </c>
      <c r="B51" s="6" t="s">
        <v>59</v>
      </c>
      <c r="C51" s="6" t="s">
        <v>166</v>
      </c>
      <c r="D51" s="6" t="s">
        <v>206</v>
      </c>
      <c r="E51" s="6" t="s">
        <v>207</v>
      </c>
      <c r="F51" s="6" t="s">
        <v>21</v>
      </c>
      <c r="G51" s="7" t="s">
        <v>208</v>
      </c>
      <c r="H51" s="6" t="s">
        <v>29</v>
      </c>
      <c r="I51" s="6">
        <v>1</v>
      </c>
      <c r="J51" s="6">
        <v>3500</v>
      </c>
      <c r="K51" s="6">
        <v>560</v>
      </c>
      <c r="L51" s="6">
        <v>0</v>
      </c>
      <c r="M51" s="8">
        <f t="shared" si="0"/>
        <v>560</v>
      </c>
    </row>
    <row r="52" spans="1:13">
      <c r="A52" s="5">
        <v>49</v>
      </c>
      <c r="B52" s="6" t="s">
        <v>59</v>
      </c>
      <c r="C52" s="6" t="s">
        <v>170</v>
      </c>
      <c r="D52" s="6" t="s">
        <v>209</v>
      </c>
      <c r="E52" s="6" t="s">
        <v>210</v>
      </c>
      <c r="F52" s="6" t="s">
        <v>21</v>
      </c>
      <c r="G52" s="7" t="s">
        <v>211</v>
      </c>
      <c r="H52" s="6" t="s">
        <v>29</v>
      </c>
      <c r="I52" s="6">
        <v>1</v>
      </c>
      <c r="J52" s="6">
        <v>3100</v>
      </c>
      <c r="K52" s="6">
        <v>560</v>
      </c>
      <c r="L52" s="6">
        <v>0</v>
      </c>
      <c r="M52" s="8">
        <f t="shared" si="0"/>
        <v>560</v>
      </c>
    </row>
    <row r="53" spans="1:13">
      <c r="A53" s="5">
        <v>50</v>
      </c>
      <c r="B53" s="6" t="s">
        <v>59</v>
      </c>
      <c r="C53" s="6" t="s">
        <v>212</v>
      </c>
      <c r="D53" s="6" t="s">
        <v>213</v>
      </c>
      <c r="E53" s="6" t="s">
        <v>214</v>
      </c>
      <c r="F53" s="6" t="s">
        <v>21</v>
      </c>
      <c r="G53" s="7" t="s">
        <v>215</v>
      </c>
      <c r="H53" s="6" t="s">
        <v>29</v>
      </c>
      <c r="I53" s="6">
        <v>1</v>
      </c>
      <c r="J53" s="6">
        <v>3700</v>
      </c>
      <c r="K53" s="6">
        <v>560</v>
      </c>
      <c r="L53" s="6">
        <v>0</v>
      </c>
      <c r="M53" s="8">
        <f t="shared" si="0"/>
        <v>560</v>
      </c>
    </row>
    <row r="54" spans="1:13">
      <c r="A54" s="5">
        <v>51</v>
      </c>
      <c r="B54" s="6" t="s">
        <v>59</v>
      </c>
      <c r="C54" s="6" t="s">
        <v>216</v>
      </c>
      <c r="D54" s="6" t="s">
        <v>217</v>
      </c>
      <c r="E54" s="6" t="s">
        <v>218</v>
      </c>
      <c r="F54" s="6" t="s">
        <v>21</v>
      </c>
      <c r="G54" s="7" t="s">
        <v>219</v>
      </c>
      <c r="H54" s="6" t="s">
        <v>29</v>
      </c>
      <c r="I54" s="6">
        <v>1</v>
      </c>
      <c r="J54" s="6">
        <v>3500</v>
      </c>
      <c r="K54" s="6">
        <v>560</v>
      </c>
      <c r="L54" s="6">
        <v>0</v>
      </c>
      <c r="M54" s="8">
        <f t="shared" si="0"/>
        <v>560</v>
      </c>
    </row>
    <row r="55" spans="1:13">
      <c r="A55" s="5">
        <v>52</v>
      </c>
      <c r="B55" s="6" t="s">
        <v>59</v>
      </c>
      <c r="C55" s="6" t="s">
        <v>60</v>
      </c>
      <c r="D55" s="6" t="s">
        <v>220</v>
      </c>
      <c r="E55" s="6" t="s">
        <v>221</v>
      </c>
      <c r="F55" s="6" t="s">
        <v>21</v>
      </c>
      <c r="G55" s="7" t="s">
        <v>222</v>
      </c>
      <c r="H55" s="6" t="s">
        <v>29</v>
      </c>
      <c r="I55" s="6">
        <v>1</v>
      </c>
      <c r="J55" s="6">
        <v>3500</v>
      </c>
      <c r="K55" s="6">
        <v>560</v>
      </c>
      <c r="L55" s="6">
        <v>0</v>
      </c>
      <c r="M55" s="8">
        <f t="shared" si="0"/>
        <v>560</v>
      </c>
    </row>
    <row r="56" spans="1:13">
      <c r="A56" s="5">
        <v>53</v>
      </c>
      <c r="B56" s="6" t="s">
        <v>59</v>
      </c>
      <c r="C56" s="6" t="s">
        <v>170</v>
      </c>
      <c r="D56" s="6" t="s">
        <v>223</v>
      </c>
      <c r="E56" s="6" t="s">
        <v>224</v>
      </c>
      <c r="F56" s="6" t="s">
        <v>21</v>
      </c>
      <c r="G56" s="7" t="s">
        <v>225</v>
      </c>
      <c r="H56" s="6" t="s">
        <v>29</v>
      </c>
      <c r="I56" s="6">
        <v>1</v>
      </c>
      <c r="J56" s="6">
        <v>2500</v>
      </c>
      <c r="K56" s="6">
        <v>490</v>
      </c>
      <c r="L56" s="6">
        <v>0</v>
      </c>
      <c r="M56" s="8">
        <f t="shared" si="0"/>
        <v>490</v>
      </c>
    </row>
    <row r="57" spans="1:13">
      <c r="A57" s="5">
        <v>54</v>
      </c>
      <c r="B57" s="6" t="s">
        <v>59</v>
      </c>
      <c r="C57" s="6" t="s">
        <v>226</v>
      </c>
      <c r="D57" s="6" t="s">
        <v>227</v>
      </c>
      <c r="E57" s="6" t="s">
        <v>228</v>
      </c>
      <c r="F57" s="6" t="s">
        <v>21</v>
      </c>
      <c r="G57" s="7" t="s">
        <v>229</v>
      </c>
      <c r="H57" s="6" t="s">
        <v>29</v>
      </c>
      <c r="I57" s="6">
        <v>1</v>
      </c>
      <c r="J57" s="6">
        <v>3500</v>
      </c>
      <c r="K57" s="6">
        <v>560</v>
      </c>
      <c r="L57" s="6">
        <v>0</v>
      </c>
      <c r="M57" s="8">
        <f t="shared" si="0"/>
        <v>560</v>
      </c>
    </row>
    <row r="58" spans="1:13">
      <c r="A58" s="5">
        <v>55</v>
      </c>
      <c r="B58" s="6" t="s">
        <v>59</v>
      </c>
      <c r="C58" s="6" t="s">
        <v>60</v>
      </c>
      <c r="D58" s="6" t="s">
        <v>230</v>
      </c>
      <c r="E58" s="6" t="s">
        <v>231</v>
      </c>
      <c r="F58" s="6" t="s">
        <v>87</v>
      </c>
      <c r="G58" s="7" t="s">
        <v>232</v>
      </c>
      <c r="H58" s="6" t="s">
        <v>29</v>
      </c>
      <c r="I58" s="6">
        <v>1</v>
      </c>
      <c r="J58" s="6">
        <v>3700</v>
      </c>
      <c r="K58" s="6">
        <v>560</v>
      </c>
      <c r="L58" s="6">
        <v>0</v>
      </c>
      <c r="M58" s="8">
        <f t="shared" si="0"/>
        <v>560</v>
      </c>
    </row>
    <row r="59" spans="1:13">
      <c r="A59" s="5">
        <v>56</v>
      </c>
      <c r="B59" s="6" t="s">
        <v>59</v>
      </c>
      <c r="C59" s="6" t="s">
        <v>153</v>
      </c>
      <c r="D59" s="6" t="s">
        <v>233</v>
      </c>
      <c r="E59" s="6" t="s">
        <v>234</v>
      </c>
      <c r="F59" s="6" t="s">
        <v>21</v>
      </c>
      <c r="G59" s="7" t="s">
        <v>235</v>
      </c>
      <c r="H59" s="6" t="s">
        <v>29</v>
      </c>
      <c r="I59" s="6">
        <v>1</v>
      </c>
      <c r="J59" s="6">
        <v>3500</v>
      </c>
      <c r="K59" s="6">
        <v>560</v>
      </c>
      <c r="L59" s="6">
        <v>0</v>
      </c>
      <c r="M59" s="8">
        <f t="shared" si="0"/>
        <v>560</v>
      </c>
    </row>
    <row r="60" spans="1:13">
      <c r="A60" s="5">
        <v>57</v>
      </c>
      <c r="B60" s="6" t="s">
        <v>59</v>
      </c>
      <c r="C60" s="6" t="s">
        <v>236</v>
      </c>
      <c r="D60" s="6" t="s">
        <v>237</v>
      </c>
      <c r="E60" s="6" t="s">
        <v>238</v>
      </c>
      <c r="F60" s="6" t="s">
        <v>21</v>
      </c>
      <c r="G60" s="7" t="s">
        <v>239</v>
      </c>
      <c r="H60" s="6" t="s">
        <v>29</v>
      </c>
      <c r="I60" s="6">
        <v>1</v>
      </c>
      <c r="J60" s="6">
        <v>3700</v>
      </c>
      <c r="K60" s="6">
        <v>560</v>
      </c>
      <c r="L60" s="6">
        <v>0</v>
      </c>
      <c r="M60" s="8">
        <f t="shared" si="0"/>
        <v>560</v>
      </c>
    </row>
    <row r="61" spans="1:13">
      <c r="A61" s="5">
        <v>58</v>
      </c>
      <c r="B61" s="6" t="s">
        <v>59</v>
      </c>
      <c r="C61" s="6" t="s">
        <v>153</v>
      </c>
      <c r="D61" s="6" t="s">
        <v>240</v>
      </c>
      <c r="E61" s="6" t="s">
        <v>241</v>
      </c>
      <c r="F61" s="6" t="s">
        <v>21</v>
      </c>
      <c r="G61" s="7" t="s">
        <v>242</v>
      </c>
      <c r="H61" s="6" t="s">
        <v>29</v>
      </c>
      <c r="I61" s="6">
        <v>1</v>
      </c>
      <c r="J61" s="6">
        <v>3700</v>
      </c>
      <c r="K61" s="6">
        <v>560</v>
      </c>
      <c r="L61" s="6">
        <v>0</v>
      </c>
      <c r="M61" s="8">
        <f t="shared" si="0"/>
        <v>560</v>
      </c>
    </row>
    <row r="62" spans="1:13">
      <c r="A62" s="5">
        <v>59</v>
      </c>
      <c r="B62" s="6" t="s">
        <v>243</v>
      </c>
      <c r="C62" s="6" t="s">
        <v>244</v>
      </c>
      <c r="D62" s="6" t="s">
        <v>245</v>
      </c>
      <c r="E62" s="6" t="s">
        <v>246</v>
      </c>
      <c r="F62" s="6" t="s">
        <v>21</v>
      </c>
      <c r="G62" s="7" t="s">
        <v>247</v>
      </c>
      <c r="H62" s="6" t="s">
        <v>29</v>
      </c>
      <c r="I62" s="6">
        <v>1</v>
      </c>
      <c r="J62" s="6">
        <v>3700</v>
      </c>
      <c r="K62" s="6">
        <v>560</v>
      </c>
      <c r="L62" s="6">
        <v>0</v>
      </c>
      <c r="M62" s="8">
        <f t="shared" si="0"/>
        <v>560</v>
      </c>
    </row>
    <row r="63" spans="1:13">
      <c r="A63" s="5">
        <v>60</v>
      </c>
      <c r="B63" s="6" t="s">
        <v>243</v>
      </c>
      <c r="C63" s="6" t="s">
        <v>248</v>
      </c>
      <c r="D63" s="6" t="s">
        <v>249</v>
      </c>
      <c r="E63" s="6" t="s">
        <v>250</v>
      </c>
      <c r="F63" s="6" t="s">
        <v>21</v>
      </c>
      <c r="G63" s="7" t="s">
        <v>251</v>
      </c>
      <c r="H63" s="6" t="s">
        <v>29</v>
      </c>
      <c r="I63" s="6">
        <v>1</v>
      </c>
      <c r="J63" s="6">
        <v>3700</v>
      </c>
      <c r="K63" s="6">
        <v>560</v>
      </c>
      <c r="L63" s="6">
        <v>0</v>
      </c>
      <c r="M63" s="8">
        <f t="shared" si="0"/>
        <v>560</v>
      </c>
    </row>
    <row r="64" spans="1:13">
      <c r="A64" s="5">
        <v>61</v>
      </c>
      <c r="B64" s="6" t="s">
        <v>243</v>
      </c>
      <c r="C64" s="6" t="s">
        <v>252</v>
      </c>
      <c r="D64" s="6" t="s">
        <v>253</v>
      </c>
      <c r="E64" s="6" t="s">
        <v>254</v>
      </c>
      <c r="F64" s="6" t="s">
        <v>21</v>
      </c>
      <c r="G64" s="7" t="s">
        <v>255</v>
      </c>
      <c r="H64" s="6" t="s">
        <v>29</v>
      </c>
      <c r="I64" s="6">
        <v>1</v>
      </c>
      <c r="J64" s="6">
        <v>3500</v>
      </c>
      <c r="K64" s="6">
        <v>560</v>
      </c>
      <c r="L64" s="6">
        <v>0</v>
      </c>
      <c r="M64" s="8">
        <f t="shared" si="0"/>
        <v>560</v>
      </c>
    </row>
    <row r="65" spans="1:13">
      <c r="A65" s="5">
        <v>62</v>
      </c>
      <c r="B65" s="6" t="s">
        <v>68</v>
      </c>
      <c r="C65" s="6" t="s">
        <v>256</v>
      </c>
      <c r="D65" s="6" t="s">
        <v>257</v>
      </c>
      <c r="E65" s="6" t="s">
        <v>258</v>
      </c>
      <c r="F65" s="6" t="s">
        <v>21</v>
      </c>
      <c r="G65" s="7" t="s">
        <v>259</v>
      </c>
      <c r="H65" s="6" t="s">
        <v>29</v>
      </c>
      <c r="I65" s="6">
        <v>1</v>
      </c>
      <c r="J65" s="6">
        <v>3700</v>
      </c>
      <c r="K65" s="6">
        <v>560</v>
      </c>
      <c r="L65" s="6">
        <v>0</v>
      </c>
      <c r="M65" s="8">
        <f t="shared" si="0"/>
        <v>560</v>
      </c>
    </row>
    <row r="66" spans="1:13">
      <c r="A66" s="5">
        <v>63</v>
      </c>
      <c r="B66" s="6" t="s">
        <v>68</v>
      </c>
      <c r="C66" s="6" t="s">
        <v>260</v>
      </c>
      <c r="D66" s="6" t="s">
        <v>261</v>
      </c>
      <c r="E66" s="6" t="s">
        <v>262</v>
      </c>
      <c r="F66" s="6" t="s">
        <v>21</v>
      </c>
      <c r="G66" s="7" t="s">
        <v>263</v>
      </c>
      <c r="H66" s="6" t="s">
        <v>29</v>
      </c>
      <c r="I66" s="6">
        <v>1</v>
      </c>
      <c r="J66" s="6">
        <v>3500</v>
      </c>
      <c r="K66" s="6">
        <v>560</v>
      </c>
      <c r="L66" s="6">
        <v>0</v>
      </c>
      <c r="M66" s="8">
        <f t="shared" si="0"/>
        <v>560</v>
      </c>
    </row>
    <row r="67" spans="1:13">
      <c r="A67" s="5">
        <v>64</v>
      </c>
      <c r="B67" s="6" t="s">
        <v>68</v>
      </c>
      <c r="C67" s="6" t="s">
        <v>69</v>
      </c>
      <c r="D67" s="6" t="s">
        <v>264</v>
      </c>
      <c r="E67" s="6" t="s">
        <v>265</v>
      </c>
      <c r="F67" s="6" t="s">
        <v>21</v>
      </c>
      <c r="G67" s="7" t="s">
        <v>266</v>
      </c>
      <c r="H67" s="6" t="s">
        <v>29</v>
      </c>
      <c r="I67" s="6">
        <v>1</v>
      </c>
      <c r="J67" s="6">
        <v>3700</v>
      </c>
      <c r="K67" s="6">
        <v>560</v>
      </c>
      <c r="L67" s="6">
        <v>0</v>
      </c>
      <c r="M67" s="8">
        <f t="shared" si="0"/>
        <v>560</v>
      </c>
    </row>
    <row r="68" spans="1:13">
      <c r="A68" s="5">
        <v>65</v>
      </c>
      <c r="B68" s="6" t="s">
        <v>68</v>
      </c>
      <c r="C68" s="6" t="s">
        <v>267</v>
      </c>
      <c r="D68" s="6" t="s">
        <v>268</v>
      </c>
      <c r="E68" s="6" t="s">
        <v>269</v>
      </c>
      <c r="F68" s="6" t="s">
        <v>21</v>
      </c>
      <c r="G68" s="7" t="s">
        <v>270</v>
      </c>
      <c r="H68" s="6" t="s">
        <v>29</v>
      </c>
      <c r="I68" s="6">
        <v>1</v>
      </c>
      <c r="J68" s="6">
        <v>3700</v>
      </c>
      <c r="K68" s="6">
        <v>560</v>
      </c>
      <c r="L68" s="6">
        <v>0</v>
      </c>
      <c r="M68" s="8">
        <f t="shared" si="0"/>
        <v>560</v>
      </c>
    </row>
    <row r="69" spans="1:13">
      <c r="A69" s="5">
        <v>66</v>
      </c>
      <c r="B69" s="6" t="s">
        <v>68</v>
      </c>
      <c r="C69" s="6" t="s">
        <v>69</v>
      </c>
      <c r="D69" s="6" t="s">
        <v>271</v>
      </c>
      <c r="E69" s="6" t="s">
        <v>272</v>
      </c>
      <c r="F69" s="6" t="s">
        <v>21</v>
      </c>
      <c r="G69" s="7" t="s">
        <v>273</v>
      </c>
      <c r="H69" s="6" t="s">
        <v>29</v>
      </c>
      <c r="I69" s="6">
        <v>1</v>
      </c>
      <c r="J69" s="6">
        <v>3500</v>
      </c>
      <c r="K69" s="6">
        <v>560</v>
      </c>
      <c r="L69" s="6">
        <v>0</v>
      </c>
      <c r="M69" s="8">
        <f t="shared" ref="M69:M84" si="1">K69+L69</f>
        <v>560</v>
      </c>
    </row>
    <row r="70" spans="1:13">
      <c r="A70" s="5">
        <v>67</v>
      </c>
      <c r="B70" s="6" t="s">
        <v>68</v>
      </c>
      <c r="C70" s="6" t="s">
        <v>267</v>
      </c>
      <c r="D70" s="6" t="s">
        <v>274</v>
      </c>
      <c r="E70" s="6" t="s">
        <v>275</v>
      </c>
      <c r="F70" s="6" t="s">
        <v>21</v>
      </c>
      <c r="G70" s="7" t="s">
        <v>276</v>
      </c>
      <c r="H70" s="6" t="s">
        <v>29</v>
      </c>
      <c r="I70" s="6">
        <v>1</v>
      </c>
      <c r="J70" s="6">
        <v>3500</v>
      </c>
      <c r="K70" s="6">
        <v>560</v>
      </c>
      <c r="L70" s="6">
        <v>0</v>
      </c>
      <c r="M70" s="8">
        <f t="shared" si="1"/>
        <v>560</v>
      </c>
    </row>
    <row r="71" spans="1:13">
      <c r="A71" s="5">
        <v>68</v>
      </c>
      <c r="B71" s="6" t="s">
        <v>277</v>
      </c>
      <c r="C71" s="6" t="s">
        <v>278</v>
      </c>
      <c r="D71" s="6" t="s">
        <v>279</v>
      </c>
      <c r="E71" s="6" t="s">
        <v>280</v>
      </c>
      <c r="F71" s="6" t="s">
        <v>21</v>
      </c>
      <c r="G71" s="7" t="s">
        <v>281</v>
      </c>
      <c r="H71" s="6" t="s">
        <v>29</v>
      </c>
      <c r="I71" s="6">
        <v>1</v>
      </c>
      <c r="J71" s="6">
        <v>3550</v>
      </c>
      <c r="K71" s="6">
        <v>560</v>
      </c>
      <c r="L71" s="6">
        <v>0</v>
      </c>
      <c r="M71" s="8">
        <f t="shared" si="1"/>
        <v>560</v>
      </c>
    </row>
    <row r="72" spans="1:13">
      <c r="A72" s="5">
        <v>69</v>
      </c>
      <c r="B72" s="6" t="s">
        <v>277</v>
      </c>
      <c r="C72" s="6" t="s">
        <v>282</v>
      </c>
      <c r="D72" s="6" t="s">
        <v>283</v>
      </c>
      <c r="E72" s="6" t="s">
        <v>284</v>
      </c>
      <c r="F72" s="6" t="s">
        <v>21</v>
      </c>
      <c r="G72" s="7" t="s">
        <v>285</v>
      </c>
      <c r="H72" s="6" t="s">
        <v>29</v>
      </c>
      <c r="I72" s="6">
        <v>1</v>
      </c>
      <c r="J72" s="6">
        <v>2900</v>
      </c>
      <c r="K72" s="6">
        <v>560</v>
      </c>
      <c r="L72" s="6">
        <v>0</v>
      </c>
      <c r="M72" s="8">
        <f t="shared" si="1"/>
        <v>560</v>
      </c>
    </row>
    <row r="73" spans="1:13">
      <c r="A73" s="5">
        <v>70</v>
      </c>
      <c r="B73" s="6" t="s">
        <v>277</v>
      </c>
      <c r="C73" s="6" t="s">
        <v>278</v>
      </c>
      <c r="D73" s="6" t="s">
        <v>286</v>
      </c>
      <c r="E73" s="6" t="s">
        <v>287</v>
      </c>
      <c r="F73" s="6" t="s">
        <v>21</v>
      </c>
      <c r="G73" s="7" t="s">
        <v>288</v>
      </c>
      <c r="H73" s="6" t="s">
        <v>29</v>
      </c>
      <c r="I73" s="6">
        <v>1</v>
      </c>
      <c r="J73" s="6">
        <v>3500</v>
      </c>
      <c r="K73" s="6">
        <v>560</v>
      </c>
      <c r="L73" s="6">
        <v>0</v>
      </c>
      <c r="M73" s="8">
        <f t="shared" si="1"/>
        <v>560</v>
      </c>
    </row>
    <row r="74" spans="1:13">
      <c r="A74" s="5">
        <v>71</v>
      </c>
      <c r="B74" s="6" t="s">
        <v>277</v>
      </c>
      <c r="C74" s="6" t="s">
        <v>289</v>
      </c>
      <c r="D74" s="6" t="s">
        <v>290</v>
      </c>
      <c r="E74" s="6" t="s">
        <v>291</v>
      </c>
      <c r="F74" s="6" t="s">
        <v>21</v>
      </c>
      <c r="G74" s="7" t="s">
        <v>292</v>
      </c>
      <c r="H74" s="6" t="s">
        <v>29</v>
      </c>
      <c r="I74" s="6">
        <v>1</v>
      </c>
      <c r="J74" s="6">
        <v>3550</v>
      </c>
      <c r="K74" s="6">
        <v>560</v>
      </c>
      <c r="L74" s="6">
        <v>0</v>
      </c>
      <c r="M74" s="8">
        <f t="shared" si="1"/>
        <v>560</v>
      </c>
    </row>
    <row r="75" spans="1:13">
      <c r="A75" s="5">
        <v>72</v>
      </c>
      <c r="B75" s="6" t="s">
        <v>277</v>
      </c>
      <c r="C75" s="6" t="s">
        <v>293</v>
      </c>
      <c r="D75" s="6" t="s">
        <v>294</v>
      </c>
      <c r="E75" s="6" t="s">
        <v>295</v>
      </c>
      <c r="F75" s="6" t="s">
        <v>21</v>
      </c>
      <c r="G75" s="7" t="s">
        <v>296</v>
      </c>
      <c r="H75" s="6" t="s">
        <v>29</v>
      </c>
      <c r="I75" s="6">
        <v>1</v>
      </c>
      <c r="J75" s="6">
        <v>3550</v>
      </c>
      <c r="K75" s="6">
        <v>560</v>
      </c>
      <c r="L75" s="6">
        <v>0</v>
      </c>
      <c r="M75" s="8">
        <f t="shared" si="1"/>
        <v>560</v>
      </c>
    </row>
    <row r="76" spans="1:13">
      <c r="A76" s="5">
        <v>73</v>
      </c>
      <c r="B76" s="6" t="s">
        <v>277</v>
      </c>
      <c r="C76" s="6" t="s">
        <v>289</v>
      </c>
      <c r="D76" s="6" t="s">
        <v>297</v>
      </c>
      <c r="E76" s="6" t="s">
        <v>298</v>
      </c>
      <c r="F76" s="6" t="s">
        <v>21</v>
      </c>
      <c r="G76" s="7" t="s">
        <v>299</v>
      </c>
      <c r="H76" s="6" t="s">
        <v>29</v>
      </c>
      <c r="I76" s="6">
        <v>1</v>
      </c>
      <c r="J76" s="6">
        <v>2900</v>
      </c>
      <c r="K76" s="6">
        <v>560</v>
      </c>
      <c r="L76" s="6">
        <v>0</v>
      </c>
      <c r="M76" s="8">
        <f t="shared" si="1"/>
        <v>560</v>
      </c>
    </row>
    <row r="77" spans="1:13">
      <c r="A77" s="5">
        <v>74</v>
      </c>
      <c r="B77" s="6" t="s">
        <v>277</v>
      </c>
      <c r="C77" s="6" t="s">
        <v>278</v>
      </c>
      <c r="D77" s="6" t="s">
        <v>300</v>
      </c>
      <c r="E77" s="6" t="s">
        <v>301</v>
      </c>
      <c r="F77" s="6" t="s">
        <v>21</v>
      </c>
      <c r="G77" s="7" t="s">
        <v>302</v>
      </c>
      <c r="H77" s="6" t="s">
        <v>29</v>
      </c>
      <c r="I77" s="6">
        <v>1</v>
      </c>
      <c r="J77" s="6">
        <v>2900</v>
      </c>
      <c r="K77" s="6">
        <v>560</v>
      </c>
      <c r="L77" s="6">
        <v>0</v>
      </c>
      <c r="M77" s="8">
        <f t="shared" si="1"/>
        <v>560</v>
      </c>
    </row>
    <row r="78" spans="1:13">
      <c r="A78" s="5">
        <v>75</v>
      </c>
      <c r="B78" s="6" t="s">
        <v>113</v>
      </c>
      <c r="C78" s="6" t="s">
        <v>303</v>
      </c>
      <c r="D78" s="6" t="s">
        <v>304</v>
      </c>
      <c r="E78" s="6" t="s">
        <v>305</v>
      </c>
      <c r="F78" s="6" t="s">
        <v>21</v>
      </c>
      <c r="G78" s="7" t="s">
        <v>306</v>
      </c>
      <c r="H78" s="6" t="s">
        <v>29</v>
      </c>
      <c r="I78" s="6">
        <v>1</v>
      </c>
      <c r="J78" s="6">
        <v>3400</v>
      </c>
      <c r="K78" s="6">
        <v>560</v>
      </c>
      <c r="L78" s="6">
        <v>0</v>
      </c>
      <c r="M78" s="8">
        <f t="shared" si="1"/>
        <v>560</v>
      </c>
    </row>
    <row r="79" spans="1:13">
      <c r="A79" s="5">
        <v>76</v>
      </c>
      <c r="B79" s="6" t="s">
        <v>277</v>
      </c>
      <c r="C79" s="6" t="s">
        <v>307</v>
      </c>
      <c r="D79" s="6" t="s">
        <v>308</v>
      </c>
      <c r="E79" s="6" t="s">
        <v>309</v>
      </c>
      <c r="F79" s="6" t="s">
        <v>21</v>
      </c>
      <c r="G79" s="7" t="s">
        <v>310</v>
      </c>
      <c r="H79" s="6" t="s">
        <v>29</v>
      </c>
      <c r="I79" s="6">
        <v>1</v>
      </c>
      <c r="J79" s="6">
        <v>2900</v>
      </c>
      <c r="K79" s="6">
        <v>560</v>
      </c>
      <c r="L79" s="6">
        <v>0</v>
      </c>
      <c r="M79" s="8">
        <f t="shared" si="1"/>
        <v>560</v>
      </c>
    </row>
    <row r="80" spans="1:13">
      <c r="A80" s="5">
        <v>77</v>
      </c>
      <c r="B80" s="6" t="s">
        <v>277</v>
      </c>
      <c r="C80" s="6" t="s">
        <v>289</v>
      </c>
      <c r="D80" s="6" t="s">
        <v>311</v>
      </c>
      <c r="E80" s="6" t="s">
        <v>312</v>
      </c>
      <c r="F80" s="6" t="s">
        <v>21</v>
      </c>
      <c r="G80" s="7" t="s">
        <v>313</v>
      </c>
      <c r="H80" s="6" t="s">
        <v>29</v>
      </c>
      <c r="I80" s="6">
        <v>1</v>
      </c>
      <c r="J80" s="6">
        <v>2900</v>
      </c>
      <c r="K80" s="6">
        <v>560</v>
      </c>
      <c r="L80" s="6">
        <v>0</v>
      </c>
      <c r="M80" s="8">
        <f t="shared" si="1"/>
        <v>560</v>
      </c>
    </row>
    <row r="81" spans="1:13">
      <c r="A81" s="5">
        <v>78</v>
      </c>
      <c r="B81" s="6" t="s">
        <v>277</v>
      </c>
      <c r="C81" s="6" t="s">
        <v>289</v>
      </c>
      <c r="D81" s="6" t="s">
        <v>314</v>
      </c>
      <c r="E81" s="6" t="s">
        <v>315</v>
      </c>
      <c r="F81" s="6" t="s">
        <v>21</v>
      </c>
      <c r="G81" s="7" t="s">
        <v>316</v>
      </c>
      <c r="H81" s="6" t="s">
        <v>29</v>
      </c>
      <c r="I81" s="6">
        <v>1</v>
      </c>
      <c r="J81" s="6">
        <v>3550</v>
      </c>
      <c r="K81" s="6">
        <v>560</v>
      </c>
      <c r="L81" s="6">
        <v>0</v>
      </c>
      <c r="M81" s="8">
        <f t="shared" si="1"/>
        <v>560</v>
      </c>
    </row>
    <row r="82" spans="1:13">
      <c r="A82" s="5">
        <v>79</v>
      </c>
      <c r="B82" s="6" t="s">
        <v>277</v>
      </c>
      <c r="C82" s="6" t="s">
        <v>293</v>
      </c>
      <c r="D82" s="6" t="s">
        <v>317</v>
      </c>
      <c r="E82" s="6" t="s">
        <v>318</v>
      </c>
      <c r="F82" s="6" t="s">
        <v>21</v>
      </c>
      <c r="G82" s="7" t="s">
        <v>319</v>
      </c>
      <c r="H82" s="6" t="s">
        <v>29</v>
      </c>
      <c r="I82" s="6">
        <v>1</v>
      </c>
      <c r="J82" s="6">
        <v>3550</v>
      </c>
      <c r="K82" s="6">
        <v>560</v>
      </c>
      <c r="L82" s="6">
        <v>0</v>
      </c>
      <c r="M82" s="8">
        <f t="shared" si="1"/>
        <v>560</v>
      </c>
    </row>
    <row r="83" spans="1:13">
      <c r="A83" s="5">
        <v>80</v>
      </c>
      <c r="B83" s="6" t="s">
        <v>277</v>
      </c>
      <c r="C83" s="6" t="s">
        <v>320</v>
      </c>
      <c r="D83" s="6" t="s">
        <v>321</v>
      </c>
      <c r="E83" s="6" t="s">
        <v>322</v>
      </c>
      <c r="F83" s="6" t="s">
        <v>21</v>
      </c>
      <c r="G83" s="7" t="s">
        <v>323</v>
      </c>
      <c r="H83" s="6" t="s">
        <v>29</v>
      </c>
      <c r="I83" s="6">
        <v>1</v>
      </c>
      <c r="J83" s="6">
        <v>3500</v>
      </c>
      <c r="K83" s="6">
        <v>560</v>
      </c>
      <c r="L83" s="6">
        <v>0</v>
      </c>
      <c r="M83" s="8">
        <f t="shared" si="1"/>
        <v>560</v>
      </c>
    </row>
    <row r="84" spans="1:13">
      <c r="A84" s="5">
        <v>81</v>
      </c>
      <c r="B84" s="6" t="s">
        <v>73</v>
      </c>
      <c r="C84" s="6" t="s">
        <v>324</v>
      </c>
      <c r="D84" s="6" t="s">
        <v>325</v>
      </c>
      <c r="E84" s="6" t="s">
        <v>326</v>
      </c>
      <c r="F84" s="6" t="s">
        <v>21</v>
      </c>
      <c r="G84" s="7" t="s">
        <v>327</v>
      </c>
      <c r="H84" s="6" t="s">
        <v>35</v>
      </c>
      <c r="I84" s="6">
        <v>1</v>
      </c>
      <c r="J84" s="6">
        <v>6100</v>
      </c>
      <c r="K84" s="6">
        <v>1800</v>
      </c>
      <c r="L84" s="6">
        <v>0</v>
      </c>
      <c r="M84" s="8">
        <f t="shared" si="1"/>
        <v>1800</v>
      </c>
    </row>
    <row r="85" s="1" customFormat="1" spans="1:13">
      <c r="A85" s="9" t="s">
        <v>328</v>
      </c>
      <c r="B85" s="10"/>
      <c r="C85" s="10"/>
      <c r="D85" s="10"/>
      <c r="E85" s="10"/>
      <c r="F85" s="10"/>
      <c r="G85" s="10"/>
      <c r="H85" s="10"/>
      <c r="I85" s="10">
        <f>SUM(I4:I84)</f>
        <v>159</v>
      </c>
      <c r="J85" s="10">
        <f>SUM(J4:J84)</f>
        <v>754400</v>
      </c>
      <c r="K85" s="10">
        <f t="shared" ref="K85:M85" si="2">SUM(K4:K84)</f>
        <v>61920</v>
      </c>
      <c r="L85" s="10">
        <f t="shared" si="2"/>
        <v>197620</v>
      </c>
      <c r="M85" s="10">
        <f t="shared" si="2"/>
        <v>259540</v>
      </c>
    </row>
    <row r="87" spans="10:12">
      <c r="J87" s="11" t="s">
        <v>329</v>
      </c>
      <c r="K87" s="11"/>
      <c r="L87" s="11"/>
    </row>
    <row r="88" spans="10:12">
      <c r="J88" s="12">
        <v>44651</v>
      </c>
      <c r="K88" s="12"/>
      <c r="L88" s="12"/>
    </row>
  </sheetData>
  <mergeCells count="7">
    <mergeCell ref="A1:M1"/>
    <mergeCell ref="B2:G2"/>
    <mergeCell ref="H2:J2"/>
    <mergeCell ref="K2:M2"/>
    <mergeCell ref="J87:L87"/>
    <mergeCell ref="J88:L88"/>
    <mergeCell ref="A2:A3"/>
  </mergeCells>
  <conditionalFormatting sqref="D4:D84">
    <cfRule type="duplicateValues" dxfId="0" priority="1" stopIfTrue="1"/>
  </conditionalFormatting>
  <pageMargins left="0.313888888888889" right="0.118055555555556" top="0.747916666666667" bottom="0.747916666666667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LYR</dc:creator>
  <cp:lastModifiedBy>LYR</cp:lastModifiedBy>
  <dcterms:created xsi:type="dcterms:W3CDTF">2022-03-31T07:40:00Z</dcterms:created>
  <dcterms:modified xsi:type="dcterms:W3CDTF">2022-04-19T02:10:18Z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